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trovich\Desktop\27.01.22\Attachments_ekonomist.u.o@yandex.ru_2022-01-27_13-17-58\"/>
    </mc:Choice>
  </mc:AlternateContent>
  <bookViews>
    <workbookView xWindow="0" yWindow="0" windowWidth="28800" windowHeight="12435" activeTab="1"/>
  </bookViews>
  <sheets>
    <sheet name="ФХД_ Поступления и выплаты" sheetId="1" r:id="rId1"/>
    <sheet name="ФХД_ Сведения по выплатам на з" sheetId="2" r:id="rId2"/>
  </sheets>
  <definedNames>
    <definedName name="IS_DOCUMENT" localSheetId="0">'ФХД_ Поступления и выплаты'!$A$127</definedName>
    <definedName name="IS_DOCUMENT" localSheetId="1">'ФХД_ Сведения по выплатам на з'!$A$46</definedName>
    <definedName name="_xlnm.Print_Area" localSheetId="0">'ФХД_ Поступления и выплаты'!$A$1:$O$127</definedName>
    <definedName name="_xlnm.Print_Area" localSheetId="1">'ФХД_ Сведения по выплатам на з'!$A$1:$DB$62</definedName>
  </definedNames>
  <calcPr calcId="152511"/>
</workbook>
</file>

<file path=xl/calcChain.xml><?xml version="1.0" encoding="utf-8"?>
<calcChain xmlns="http://schemas.openxmlformats.org/spreadsheetml/2006/main">
  <c r="L90" i="1" l="1"/>
  <c r="L89" i="1" s="1"/>
  <c r="L76" i="1" s="1"/>
  <c r="P76" i="1" s="1"/>
  <c r="CZ13" i="2"/>
  <c r="CZ15" i="2" s="1"/>
  <c r="CZ14" i="2" s="1"/>
  <c r="DA13" i="2"/>
  <c r="DA38" i="2" s="1"/>
  <c r="DA35" i="2" s="1"/>
  <c r="CY13" i="2"/>
  <c r="CY7" i="2" s="1"/>
  <c r="CZ19" i="2"/>
  <c r="DA19" i="2"/>
  <c r="DA20" i="2" s="1"/>
  <c r="CY19" i="2"/>
  <c r="CY20" i="2" s="1"/>
  <c r="CZ37" i="2" l="1"/>
  <c r="CZ35" i="2" s="1"/>
  <c r="CY36" i="2"/>
  <c r="CY35" i="2" s="1"/>
  <c r="CY15" i="2"/>
  <c r="CY14" i="2" s="1"/>
  <c r="DA7" i="2"/>
  <c r="CZ7" i="2"/>
  <c r="DA15" i="2"/>
  <c r="DA14" i="2" s="1"/>
  <c r="CZ20" i="2"/>
</calcChain>
</file>

<file path=xl/sharedStrings.xml><?xml version="1.0" encoding="utf-8"?>
<sst xmlns="http://schemas.openxmlformats.org/spreadsheetml/2006/main" count="1132" uniqueCount="396">
  <si>
    <t>0000000000</t>
  </si>
  <si>
    <t>0702</t>
  </si>
  <si>
    <t>610</t>
  </si>
  <si>
    <t>3</t>
  </si>
  <si>
    <t>87107020620100592</t>
  </si>
  <si>
    <t>3420002</t>
  </si>
  <si>
    <t>000</t>
  </si>
  <si>
    <t xml:space="preserve">        Средства во временном распоряжении</t>
  </si>
  <si>
    <t>1003</t>
  </si>
  <si>
    <t>262</t>
  </si>
  <si>
    <t>4</t>
  </si>
  <si>
    <t>87110030810472880</t>
  </si>
  <si>
    <t>2620200</t>
  </si>
  <si>
    <t>313</t>
  </si>
  <si>
    <t xml:space="preserve">        Социальное обеспечение, всего</t>
  </si>
  <si>
    <t>0000</t>
  </si>
  <si>
    <t>0</t>
  </si>
  <si>
    <t>00000000000000000</t>
  </si>
  <si>
    <t>0000000000000000000000000</t>
  </si>
  <si>
    <t>2600</t>
  </si>
  <si>
    <t xml:space="preserve">    Расходы на закупку товаров, работ, услуг, всего</t>
  </si>
  <si>
    <t>2000</t>
  </si>
  <si>
    <t>Выплаты по расходам, всего</t>
  </si>
  <si>
    <t>4010</t>
  </si>
  <si>
    <t>из них:
возврат в бюджет средств субсидии</t>
  </si>
  <si>
    <t>х</t>
  </si>
  <si>
    <t>4000</t>
  </si>
  <si>
    <t>Прочие выплаты, всего</t>
  </si>
  <si>
    <t>180</t>
  </si>
  <si>
    <t>189</t>
  </si>
  <si>
    <t>2</t>
  </si>
  <si>
    <t>87107020620100590</t>
  </si>
  <si>
    <t>3030</t>
  </si>
  <si>
    <t>прочие налоги, уменьшающие доход</t>
  </si>
  <si>
    <t>3020</t>
  </si>
  <si>
    <t>налог на добавленную стоимость</t>
  </si>
  <si>
    <t>3010</t>
  </si>
  <si>
    <t>в том числе:
налог на прибыль</t>
  </si>
  <si>
    <t>100</t>
  </si>
  <si>
    <t>3000</t>
  </si>
  <si>
    <t>Выплаты, уменьшающие доход, всего</t>
  </si>
  <si>
    <t>407</t>
  </si>
  <si>
    <t>2672</t>
  </si>
  <si>
    <t>строительство (реконструкция) объектов недвижимого имущества государственными (муниципальными) учреждениями</t>
  </si>
  <si>
    <t>406</t>
  </si>
  <si>
    <t>2671</t>
  </si>
  <si>
    <t>в том числе:
приобретение объектов недвижимого имущества государственными (муниципальными) учреждениями</t>
  </si>
  <si>
    <t>400</t>
  </si>
  <si>
    <t>2670</t>
  </si>
  <si>
    <t>капитальные вложения в объекты государственной (муниципальной) собственности, всего</t>
  </si>
  <si>
    <t>0701</t>
  </si>
  <si>
    <t>223</t>
  </si>
  <si>
    <t>87107010610100590</t>
  </si>
  <si>
    <t>247</t>
  </si>
  <si>
    <t>2660</t>
  </si>
  <si>
    <t>закупку энергетических ресурсов</t>
  </si>
  <si>
    <t>246</t>
  </si>
  <si>
    <t>2650</t>
  </si>
  <si>
    <t>закупку товаров, работ, услуг в целях создания, развития, эксплуатации и вывода из эксплуатации государственных информационных систем</t>
  </si>
  <si>
    <t>244</t>
  </si>
  <si>
    <t>2640</t>
  </si>
  <si>
    <t>прочую закупку товаров, работ и услуг</t>
  </si>
  <si>
    <t>243</t>
  </si>
  <si>
    <t>2630</t>
  </si>
  <si>
    <t>закупку товаров, работ, услуг в целях капитального ремонта государственного (муниципального) имущества</t>
  </si>
  <si>
    <t>241</t>
  </si>
  <si>
    <t>2610</t>
  </si>
  <si>
    <t>в том числе:
закупку научно-исследовательских, опытно-конструкторских технологических работ</t>
  </si>
  <si>
    <t>расходы на закупку товаров, работ, услуг, всего</t>
  </si>
  <si>
    <t>831</t>
  </si>
  <si>
    <t>2520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</si>
  <si>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</si>
  <si>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2500</t>
  </si>
  <si>
    <t>прочие выплаты (кроме выплат на закупку товаров, работ, услуг)</t>
  </si>
  <si>
    <t>863</t>
  </si>
  <si>
    <t>2460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</si>
  <si>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</si>
  <si>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862</t>
  </si>
  <si>
    <t>2450</t>
  </si>
  <si>
    <t>взносы в международные организации</t>
  </si>
  <si>
    <t>810</t>
  </si>
  <si>
    <t>2440</t>
  </si>
  <si>
    <t>гранты, предоставляемые другим организациям и физическим лицам</t>
  </si>
  <si>
    <t>624</t>
  </si>
  <si>
    <t>2430</t>
  </si>
  <si>
    <t>гранты, предоставляемые иным некоммерческим организациям ( за исключением автономных и бюджетных учреждений)</t>
  </si>
  <si>
    <t>623</t>
  </si>
  <si>
    <t>2420</t>
  </si>
  <si>
    <t>гранты, предоставляемые автономным учреждениям</t>
  </si>
  <si>
    <t>613</t>
  </si>
  <si>
    <t>2410</t>
  </si>
  <si>
    <t>из них:
гранты, предоставляемые бюджетным учреждения</t>
  </si>
  <si>
    <t>2400</t>
  </si>
  <si>
    <t>безвозмездные перечисления организациям и физическим лицам, всего</t>
  </si>
  <si>
    <t>291</t>
  </si>
  <si>
    <t>853</t>
  </si>
  <si>
    <t>2330</t>
  </si>
  <si>
    <t>уплата штрафов (в том числе административных), пеней, иных платежей</t>
  </si>
  <si>
    <t>852</t>
  </si>
  <si>
    <t>2320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</si>
  <si>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</si>
  <si>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851</t>
  </si>
  <si>
    <t>2310</t>
  </si>
  <si>
    <t>из них:
налог на имущество организаций и земельный налог</t>
  </si>
  <si>
    <t>850</t>
  </si>
  <si>
    <t>2300</t>
  </si>
  <si>
    <t>уплата налогов, сборов и иных платежей, всего</t>
  </si>
  <si>
    <t>360</t>
  </si>
  <si>
    <t>2240</t>
  </si>
  <si>
    <t>иные выплаты населению</t>
  </si>
  <si>
    <t>296</t>
  </si>
  <si>
    <t>350</t>
  </si>
  <si>
    <t>2230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</si>
  <si>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</si>
  <si>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340</t>
  </si>
  <si>
    <t>2220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</si>
  <si>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</si>
  <si>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263</t>
  </si>
  <si>
    <t>87110030810472882</t>
  </si>
  <si>
    <t>2630000</t>
  </si>
  <si>
    <t>323</t>
  </si>
  <si>
    <t>321</t>
  </si>
  <si>
    <t>2211</t>
  </si>
  <si>
    <t>из них:
пособия, компенсации и иные социальные выплаты гражданам, кроме публичных нормативных обязательств</t>
  </si>
  <si>
    <t>320</t>
  </si>
  <si>
    <t>2210</t>
  </si>
  <si>
    <t>в том числе:
социальные выплаты гражданам, кроме публичных нормативных социальных выплат</t>
  </si>
  <si>
    <t>300</t>
  </si>
  <si>
    <t>2200</t>
  </si>
  <si>
    <t>социальные и иные выплаты населению, всего</t>
  </si>
  <si>
    <t>139</t>
  </si>
  <si>
    <t>2181</t>
  </si>
  <si>
    <t>в том числе:
на оплату труда стажеров</t>
  </si>
  <si>
    <t>2180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</si>
  <si>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</si>
  <si>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134</t>
  </si>
  <si>
    <t>2170</t>
  </si>
  <si>
    <t>иные выплаты военнослужащим и сотрудникам, имеющим специальные звания</t>
  </si>
  <si>
    <t>133</t>
  </si>
  <si>
    <t>2160</t>
  </si>
  <si>
    <t>расходы на выплаты военнослужащим и сотрудникам, имеющим специальные звания, зависящие от размера денежного довольствия</t>
  </si>
  <si>
    <t>131</t>
  </si>
  <si>
    <t>2150</t>
  </si>
  <si>
    <t>денежное довольствие военнослужащих и сотрудников, имеющих специальные звания</t>
  </si>
  <si>
    <t>119</t>
  </si>
  <si>
    <t>2142</t>
  </si>
  <si>
    <t>на иные выплаты работникам</t>
  </si>
  <si>
    <t>213</t>
  </si>
  <si>
    <t>87107010610173020</t>
  </si>
  <si>
    <t>2141</t>
  </si>
  <si>
    <t>в том числе:
на выплаты по оплате труда</t>
  </si>
  <si>
    <t>2140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</si>
  <si>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</si>
  <si>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113</t>
  </si>
  <si>
    <t>2130</t>
  </si>
  <si>
    <t>иные выплаты, за исключением фонда оплаты труда учреждения, для выполнения отдельных полномочий</t>
  </si>
  <si>
    <t>212</t>
  </si>
  <si>
    <t>112</t>
  </si>
  <si>
    <t>2120</t>
  </si>
  <si>
    <t>прочие выплаты персоналу, в том числе компенсационного характера</t>
  </si>
  <si>
    <t>111</t>
  </si>
  <si>
    <t>2110</t>
  </si>
  <si>
    <t>в том числе:
оплата труда</t>
  </si>
  <si>
    <t>2100</t>
  </si>
  <si>
    <t>в том числе:
на выплаты персоналу, всего</t>
  </si>
  <si>
    <t>Расходы, всего</t>
  </si>
  <si>
    <t>Поступление финансовых активов, всего</t>
  </si>
  <si>
    <t>510</t>
  </si>
  <si>
    <t>1981</t>
  </si>
  <si>
    <t>увеличение остатков денежных средств за счет возврата дебиторской задолженности прошлых лет</t>
  </si>
  <si>
    <t>из них:</t>
  </si>
  <si>
    <t>1980</t>
  </si>
  <si>
    <t>прочие поступления, всего</t>
  </si>
  <si>
    <t>410</t>
  </si>
  <si>
    <t>2910005</t>
  </si>
  <si>
    <t xml:space="preserve">    Выплаты, уменьшающие доход, всего</t>
  </si>
  <si>
    <t>440</t>
  </si>
  <si>
    <t>446</t>
  </si>
  <si>
    <t>2260403</t>
  </si>
  <si>
    <t xml:space="preserve">            Прочие работы, услуги</t>
  </si>
  <si>
    <t>3460000</t>
  </si>
  <si>
    <t xml:space="preserve">            Увеличение стоимости нематериальных активов</t>
  </si>
  <si>
    <t xml:space="preserve">            Прочие расходы</t>
  </si>
  <si>
    <t xml:space="preserve">            Доходы от операций с нефинансовыми активами</t>
  </si>
  <si>
    <t>1910</t>
  </si>
  <si>
    <t xml:space="preserve">        Доходы от операций с нефинансовыми активами</t>
  </si>
  <si>
    <t>в том числе:</t>
  </si>
  <si>
    <t>1900</t>
  </si>
  <si>
    <t>доходы от операций с активами, всего</t>
  </si>
  <si>
    <t>1520</t>
  </si>
  <si>
    <t xml:space="preserve">        Субсидии на осуществление капитальных вложений</t>
  </si>
  <si>
    <t>1006</t>
  </si>
  <si>
    <t>5</t>
  </si>
  <si>
    <t>871100608301L0270</t>
  </si>
  <si>
    <t>2250502</t>
  </si>
  <si>
    <t xml:space="preserve">            Субсидии на иные цели</t>
  </si>
  <si>
    <t>1510</t>
  </si>
  <si>
    <t xml:space="preserve">        Целевые субсидии</t>
  </si>
  <si>
    <t>130</t>
  </si>
  <si>
    <t>1210</t>
  </si>
  <si>
    <t xml:space="preserve">        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</si>
  <si>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1500</t>
  </si>
  <si>
    <t>прочие доходы, всего</t>
  </si>
  <si>
    <t>150</t>
  </si>
  <si>
    <t>1430</t>
  </si>
  <si>
    <t>прочие поступления</t>
  </si>
  <si>
    <t>1420</t>
  </si>
  <si>
    <t>субсидии на осуществление капитальных вложений</t>
  </si>
  <si>
    <t>162</t>
  </si>
  <si>
    <t>1410</t>
  </si>
  <si>
    <t>целевые субсидии</t>
  </si>
  <si>
    <t>1400</t>
  </si>
  <si>
    <t>безвозмездные денежные поступления, всего</t>
  </si>
  <si>
    <t>140</t>
  </si>
  <si>
    <t>1300</t>
  </si>
  <si>
    <t xml:space="preserve">    Доходы от штрафов, пеней, иных сумм принудительного изъятия, всего</t>
  </si>
  <si>
    <t>143</t>
  </si>
  <si>
    <t>2250102</t>
  </si>
  <si>
    <t/>
  </si>
  <si>
    <t xml:space="preserve">            Работы, услуги по содержанию имущества</t>
  </si>
  <si>
    <t>доходы от штрафов, пеней, иных сумм принудительного изъятия, всего</t>
  </si>
  <si>
    <t>1230</t>
  </si>
  <si>
    <t>1220</t>
  </si>
  <si>
    <t>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</t>
  </si>
  <si>
    <t>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</si>
  <si>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1200</t>
  </si>
  <si>
    <t>доходы от оказания услуг, работ, компенсации затрат учреждений, всего</t>
  </si>
  <si>
    <t>120</t>
  </si>
  <si>
    <t>121</t>
  </si>
  <si>
    <t>3100300</t>
  </si>
  <si>
    <t xml:space="preserve">            Увеличение стоимости основных средств</t>
  </si>
  <si>
    <t>2260100</t>
  </si>
  <si>
    <t>1110</t>
  </si>
  <si>
    <t xml:space="preserve">        Доходы от операционной аренды</t>
  </si>
  <si>
    <t>1100</t>
  </si>
  <si>
    <t>в том числе:
доходы от собственности, всего</t>
  </si>
  <si>
    <t>1000</t>
  </si>
  <si>
    <t>Доходы, всего:</t>
  </si>
  <si>
    <t>0002</t>
  </si>
  <si>
    <t>Остаток средств на конец текущего финансового года</t>
  </si>
  <si>
    <t>0001</t>
  </si>
  <si>
    <t>Остаток средств на начало текущего финансового года</t>
  </si>
  <si>
    <t>8</t>
  </si>
  <si>
    <t>7</t>
  </si>
  <si>
    <t>6</t>
  </si>
  <si>
    <t>1</t>
  </si>
  <si>
    <t>второй год планового периода</t>
  </si>
  <si>
    <t>первый год планового периода</t>
  </si>
  <si>
    <t>текущий финансовый год</t>
  </si>
  <si>
    <t>за пределами планового периода</t>
  </si>
  <si>
    <t>на 2024 г</t>
  </si>
  <si>
    <t>на 2023 г</t>
  </si>
  <si>
    <t>на 2022 г</t>
  </si>
  <si>
    <t>Сумма</t>
  </si>
  <si>
    <t>КЦСР</t>
  </si>
  <si>
    <t>КФСР</t>
  </si>
  <si>
    <t>Аналитическая группа</t>
  </si>
  <si>
    <t>КОСГУ</t>
  </si>
  <si>
    <t>КВФО</t>
  </si>
  <si>
    <t>Отраслевой код</t>
  </si>
  <si>
    <t>Код субсидии</t>
  </si>
  <si>
    <t>Аналитический код</t>
  </si>
  <si>
    <t>Код по бюджетной классификации Российской Федерации</t>
  </si>
  <si>
    <t>Код строки</t>
  </si>
  <si>
    <t>Наименование показателя</t>
  </si>
  <si>
    <t>Раздел 1. Поступления и выплаты</t>
  </si>
  <si>
    <t>383</t>
  </si>
  <si>
    <t>по ОКЕИ</t>
  </si>
  <si>
    <t>Единица измерения: руб.</t>
  </si>
  <si>
    <t>311001001</t>
  </si>
  <si>
    <t>КПП</t>
  </si>
  <si>
    <t>Муниципальное бюджетное общеобразовательное учреждение "Новослободская средняя общеобразовательная школа Корочанского района  Белгородской области"</t>
  </si>
  <si>
    <t>Учреждение</t>
  </si>
  <si>
    <t>3110006811</t>
  </si>
  <si>
    <t>ИНН</t>
  </si>
  <si>
    <t>14303224</t>
  </si>
  <si>
    <t>по Сводному реестру</t>
  </si>
  <si>
    <t>глава по БК</t>
  </si>
  <si>
    <t>Управление образования администрации муниципального района "Корочанский район"</t>
  </si>
  <si>
    <t>функции и полномочия учредителя</t>
  </si>
  <si>
    <t>14300607</t>
  </si>
  <si>
    <t>Орган, осуществляющий</t>
  </si>
  <si>
    <t>27.01.2022</t>
  </si>
  <si>
    <t>Дата</t>
  </si>
  <si>
    <t>от "27" января 2022 г.</t>
  </si>
  <si>
    <t>Коды</t>
  </si>
  <si>
    <t>и плановый период 2023 и 2024 годов</t>
  </si>
  <si>
    <t>План финансово-хозяйственной деятельности на 2022 г.</t>
  </si>
  <si>
    <t xml:space="preserve">        "27" января  2022 г.</t>
  </si>
  <si>
    <t>(расшифровка подписи)</t>
  </si>
  <si>
    <t xml:space="preserve">      (подпись)</t>
  </si>
  <si>
    <t>Гордеев Валерий Петрович</t>
  </si>
  <si>
    <t>(наименование органа - учредителя (учреждения)</t>
  </si>
  <si>
    <t>МБОУ "Новослободская средняя общеобразовательная школа Корочанского района  Белгородской области"</t>
  </si>
  <si>
    <t>(наименование должности уполномоченного лица)</t>
  </si>
  <si>
    <t>Директор</t>
  </si>
  <si>
    <t>Утверждаю</t>
  </si>
  <si>
    <t xml:space="preserve"> г.</t>
  </si>
  <si>
    <t>января</t>
  </si>
  <si>
    <t>"</t>
  </si>
  <si>
    <t>27</t>
  </si>
  <si>
    <t>(подпись)</t>
  </si>
  <si>
    <t>Крештель Галина Ивановна</t>
  </si>
  <si>
    <t>(наименование должности уполномоченного лица органа-учредителя)</t>
  </si>
  <si>
    <t>Начальник управления образования муниципального района "Корочанский район" Белгородсой области</t>
  </si>
  <si>
    <t>СОГЛАСОВАНО:</t>
  </si>
  <si>
    <t>(телефон)</t>
  </si>
  <si>
    <t>(фамилия, инициалы)</t>
  </si>
  <si>
    <t>(должность)</t>
  </si>
  <si>
    <t>8 47 231 4-32-10</t>
  </si>
  <si>
    <t>Гордеев В.П.</t>
  </si>
  <si>
    <t>Исполнитель</t>
  </si>
  <si>
    <t>(уполномоченное лицо учреждения)</t>
  </si>
  <si>
    <t>Руководитель учреждения</t>
  </si>
  <si>
    <t>2022</t>
  </si>
  <si>
    <t>26610</t>
  </si>
  <si>
    <t xml:space="preserve">  В том числе по году начала закупки</t>
  </si>
  <si>
    <t>1.8.1</t>
  </si>
  <si>
    <t>26600</t>
  </si>
  <si>
    <t xml:space="preserve"> 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</si>
  <si>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1.8</t>
  </si>
  <si>
    <t>2024</t>
  </si>
  <si>
    <t>26510</t>
  </si>
  <si>
    <t>1.7.1</t>
  </si>
  <si>
    <t>2023</t>
  </si>
  <si>
    <t>26500</t>
  </si>
  <si>
    <t xml:space="preserve"> 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</t>
  </si>
  <si>
    <t>1.7</t>
  </si>
  <si>
    <t>26452</t>
  </si>
  <si>
    <t xml:space="preserve">   В соответствии с Федеральным законом № 223-ФЗ</t>
  </si>
  <si>
    <t>1.6.5.4</t>
  </si>
  <si>
    <t>1.6.5.3</t>
  </si>
  <si>
    <t>26451</t>
  </si>
  <si>
    <t xml:space="preserve">   В соответствии с Федеральным законом № 44-ФЗ</t>
  </si>
  <si>
    <t>1.6.5.2</t>
  </si>
  <si>
    <t>1.6.5.1</t>
  </si>
  <si>
    <t>26450</t>
  </si>
  <si>
    <t xml:space="preserve">  За счет прочих источников финансового обеспечения</t>
  </si>
  <si>
    <t>1.6.5</t>
  </si>
  <si>
    <t>26442</t>
  </si>
  <si>
    <t>1.6.4.4</t>
  </si>
  <si>
    <t>1.6.4.3</t>
  </si>
  <si>
    <t>26441</t>
  </si>
  <si>
    <t>1.6.4.2</t>
  </si>
  <si>
    <t>1.6.4.1</t>
  </si>
  <si>
    <t>26440</t>
  </si>
  <si>
    <t xml:space="preserve">  За счет средств обязательного медицинского страхования</t>
  </si>
  <si>
    <t>1.6.4</t>
  </si>
  <si>
    <t>26430</t>
  </si>
  <si>
    <t xml:space="preserve">  За счет субсидий, предоставляемых на осуществление капитальных вложений</t>
  </si>
  <si>
    <t>1.6.3</t>
  </si>
  <si>
    <t>26422</t>
  </si>
  <si>
    <t>1.6.2.4</t>
  </si>
  <si>
    <t>1.6.2.3</t>
  </si>
  <si>
    <t>26421</t>
  </si>
  <si>
    <t>1.6.2.2</t>
  </si>
  <si>
    <t>1.6.2.1</t>
  </si>
  <si>
    <t>26420</t>
  </si>
  <si>
    <t xml:space="preserve">  За счет субсидий, предоставляемых в соответствии с абзацем вторым пункта 1 статьи 78.1 Бюджетного кодекса Российской Федерации</t>
  </si>
  <si>
    <t>1.6.2</t>
  </si>
  <si>
    <t>26412</t>
  </si>
  <si>
    <t>1.6.1.4</t>
  </si>
  <si>
    <t>1.6.1.3</t>
  </si>
  <si>
    <t>26411</t>
  </si>
  <si>
    <t>1.6.1.2</t>
  </si>
  <si>
    <t>1.6.1.1</t>
  </si>
  <si>
    <t>26410</t>
  </si>
  <si>
    <t xml:space="preserve">  За счет субсидий, предоставляемых на финансовое обеспечение выполнения государственного (муниципального) задания</t>
  </si>
  <si>
    <t>1.6.1</t>
  </si>
  <si>
    <t>26400</t>
  </si>
  <si>
    <t xml:space="preserve"> 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 13</t>
  </si>
  <si>
    <t>1.6</t>
  </si>
  <si>
    <t>26300</t>
  </si>
  <si>
    <t xml:space="preserve"> По контрактам (договорам), заключенным до начала текущего финансового года с учетом требований Федерального закона № 44-ФЗ и Федерального закона № 223-ФЗ 13</t>
  </si>
  <si>
    <t>1.5</t>
  </si>
  <si>
    <t>1.4</t>
  </si>
  <si>
    <t>1.3</t>
  </si>
  <si>
    <t>26200</t>
  </si>
  <si>
    <t xml:space="preserve"> 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 12</t>
  </si>
  <si>
    <t>1.2</t>
  </si>
  <si>
    <t>26100</t>
  </si>
  <si>
    <t xml:space="preserve"> По контрактам (договорам), заключенным до начала текущего финансового года без применения норм Федерального закона от 5 апреля 2013 г. №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№ 14, ст. 1652; 2018, № 32, ст. 5104) (далее - Федеральный закон № 44-ФЗ) и Федерального закона от 18 июля 2011 г. № 223-ФЗ "О закупках товаров, работ, услуг отдельными видами юридических лиц" (Собрание законодательства Российской Федерации, 2011, № 30, ст. 4571; 2018, № 32,</t>
  </si>
  <si>
    <t>1.1</t>
  </si>
  <si>
    <t>26000</t>
  </si>
  <si>
    <t>Выплаты на закупку товаров, работ, услуг, всего</t>
  </si>
  <si>
    <t>4.2</t>
  </si>
  <si>
    <t>4.1</t>
  </si>
  <si>
    <t>(второй год планового периода)</t>
  </si>
  <si>
    <t>(первый год планового периода)</t>
  </si>
  <si>
    <t>(текущий финансовый год)</t>
  </si>
  <si>
    <t>Уникальный 
код</t>
  </si>
  <si>
    <t>Код по бюджетной классификации</t>
  </si>
  <si>
    <t>Год
начала закупки</t>
  </si>
  <si>
    <t>Коды
строк</t>
  </si>
  <si>
    <t>№
п/п</t>
  </si>
  <si>
    <t>Раздел 2. Сведения по выплатам на закупки товаров, работ, услуг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</si>
</sst>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17" x14ac:knownFonts="1">
    <font>
      <sz val="11"/>
      <color indexed="8"/>
      <name val="Calibri"/>
      <family val="2"/>
      <scheme val="minor"/>
    </font>
    <font>
      <sz val="8"/>
      <color indexed="8"/>
      <name val="Times New Roman"/>
    </font>
    <font>
      <b/>
      <sz val="8"/>
      <color indexed="8"/>
      <name val="Times New Roman"/>
    </font>
    <font>
      <sz val="8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6"/>
      <color indexed="8"/>
      <name val="Times New Roman"/>
    </font>
    <font>
      <sz val="9"/>
      <color indexed="8"/>
      <name val="Times New Roman"/>
      <family val="1"/>
      <charset val="204"/>
    </font>
    <font>
      <sz val="8"/>
      <name val="Arial"/>
      <family val="2"/>
      <charset val="204"/>
    </font>
    <font>
      <sz val="8"/>
      <name val="Times New Roman"/>
      <family val="1"/>
      <charset val="204"/>
    </font>
    <font>
      <sz val="10"/>
      <color indexed="8"/>
      <name val="Arial Cyr"/>
    </font>
    <font>
      <sz val="6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Calibri"/>
      <family val="2"/>
      <scheme val="minor"/>
    </font>
    <font>
      <sz val="9"/>
      <name val="Arial"/>
      <family val="2"/>
      <charset val="204"/>
    </font>
    <font>
      <sz val="6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DashDot">
        <color indexed="64"/>
      </right>
      <top/>
      <bottom style="mediumDashDot">
        <color indexed="64"/>
      </bottom>
      <diagonal/>
    </border>
    <border>
      <left/>
      <right/>
      <top/>
      <bottom style="mediumDashDot">
        <color indexed="64"/>
      </bottom>
      <diagonal/>
    </border>
    <border>
      <left style="mediumDashDot">
        <color indexed="64"/>
      </left>
      <right/>
      <top/>
      <bottom style="mediumDashDot">
        <color indexed="64"/>
      </bottom>
      <diagonal/>
    </border>
    <border>
      <left/>
      <right style="mediumDashDot">
        <color indexed="64"/>
      </right>
      <top/>
      <bottom/>
      <diagonal/>
    </border>
    <border>
      <left style="mediumDashDot">
        <color indexed="64"/>
      </left>
      <right/>
      <top/>
      <bottom/>
      <diagonal/>
    </border>
    <border>
      <left/>
      <right style="mediumDashDot">
        <color indexed="64"/>
      </right>
      <top style="thin">
        <color indexed="64"/>
      </top>
      <bottom/>
      <diagonal/>
    </border>
    <border>
      <left style="mediumDashDot">
        <color indexed="64"/>
      </left>
      <right/>
      <top style="thin">
        <color indexed="64"/>
      </top>
      <bottom/>
      <diagonal/>
    </border>
    <border>
      <left/>
      <right style="mediumDashDot">
        <color indexed="64"/>
      </right>
      <top/>
      <bottom style="thin">
        <color indexed="64"/>
      </bottom>
      <diagonal/>
    </border>
    <border>
      <left style="mediumDashDot">
        <color indexed="64"/>
      </left>
      <right/>
      <top/>
      <bottom style="thin">
        <color indexed="64"/>
      </bottom>
      <diagonal/>
    </border>
    <border>
      <left/>
      <right style="mediumDashDot">
        <color indexed="64"/>
      </right>
      <top style="mediumDashDot">
        <color indexed="64"/>
      </top>
      <bottom/>
      <diagonal/>
    </border>
    <border>
      <left/>
      <right/>
      <top style="mediumDashDot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7">
    <xf numFmtId="0" fontId="0" fillId="0" borderId="0" xfId="0"/>
    <xf numFmtId="4" fontId="1" fillId="0" borderId="1" xfId="0" applyNumberFormat="1" applyFont="1" applyFill="1" applyBorder="1" applyAlignment="1">
      <alignment horizontal="right"/>
    </xf>
    <xf numFmtId="4" fontId="1" fillId="0" borderId="2" xfId="0" applyNumberFormat="1" applyFont="1" applyFill="1" applyBorder="1" applyAlignment="1">
      <alignment horizontal="right" wrapText="1"/>
    </xf>
    <xf numFmtId="49" fontId="1" fillId="0" borderId="2" xfId="0" applyNumberFormat="1" applyFont="1" applyFill="1" applyBorder="1" applyAlignment="1">
      <alignment horizontal="center" wrapText="1"/>
    </xf>
    <xf numFmtId="49" fontId="1" fillId="0" borderId="3" xfId="0" applyNumberFormat="1" applyFont="1" applyFill="1" applyBorder="1" applyAlignment="1">
      <alignment horizontal="center" wrapText="1"/>
    </xf>
    <xf numFmtId="49" fontId="1" fillId="0" borderId="4" xfId="0" applyNumberFormat="1" applyFont="1" applyFill="1" applyBorder="1" applyAlignment="1">
      <alignment horizontal="left" wrapText="1"/>
    </xf>
    <xf numFmtId="4" fontId="1" fillId="0" borderId="5" xfId="0" applyNumberFormat="1" applyFont="1" applyFill="1" applyBorder="1" applyAlignment="1">
      <alignment horizontal="right"/>
    </xf>
    <xf numFmtId="4" fontId="1" fillId="0" borderId="6" xfId="0" applyNumberFormat="1" applyFont="1" applyFill="1" applyBorder="1" applyAlignment="1">
      <alignment horizontal="right" wrapText="1"/>
    </xf>
    <xf numFmtId="49" fontId="1" fillId="0" borderId="6" xfId="0" applyNumberFormat="1" applyFont="1" applyFill="1" applyBorder="1" applyAlignment="1">
      <alignment horizontal="center" wrapText="1"/>
    </xf>
    <xf numFmtId="49" fontId="1" fillId="0" borderId="7" xfId="0" applyNumberFormat="1" applyFont="1" applyFill="1" applyBorder="1" applyAlignment="1">
      <alignment horizontal="center" wrapText="1"/>
    </xf>
    <xf numFmtId="4" fontId="1" fillId="0" borderId="6" xfId="0" applyNumberFormat="1" applyFont="1" applyFill="1" applyBorder="1" applyAlignment="1">
      <alignment horizontal="right"/>
    </xf>
    <xf numFmtId="49" fontId="1" fillId="0" borderId="6" xfId="0" applyNumberFormat="1" applyFont="1" applyFill="1" applyBorder="1" applyAlignment="1">
      <alignment horizontal="center"/>
    </xf>
    <xf numFmtId="49" fontId="1" fillId="0" borderId="7" xfId="0" applyNumberFormat="1" applyFont="1" applyFill="1" applyBorder="1" applyAlignment="1">
      <alignment horizontal="center"/>
    </xf>
    <xf numFmtId="0" fontId="1" fillId="0" borderId="4" xfId="0" applyNumberFormat="1" applyFont="1" applyFill="1" applyBorder="1" applyAlignment="1">
      <alignment horizontal="left" wrapText="1" indent="2"/>
    </xf>
    <xf numFmtId="49" fontId="2" fillId="0" borderId="6" xfId="0" applyNumberFormat="1" applyFont="1" applyFill="1" applyBorder="1" applyAlignment="1">
      <alignment horizontal="center"/>
    </xf>
    <xf numFmtId="49" fontId="2" fillId="0" borderId="7" xfId="0" applyNumberFormat="1" applyFont="1" applyFill="1" applyBorder="1" applyAlignment="1">
      <alignment horizontal="center"/>
    </xf>
    <xf numFmtId="0" fontId="2" fillId="0" borderId="4" xfId="0" applyNumberFormat="1" applyFont="1" applyFill="1" applyBorder="1" applyAlignment="1">
      <alignment horizontal="left" wrapText="1"/>
    </xf>
    <xf numFmtId="0" fontId="1" fillId="0" borderId="4" xfId="0" applyNumberFormat="1" applyFont="1" applyFill="1" applyBorder="1" applyAlignment="1">
      <alignment horizontal="left" wrapText="1" indent="4"/>
    </xf>
    <xf numFmtId="0" fontId="1" fillId="0" borderId="4" xfId="0" applyNumberFormat="1" applyFont="1" applyFill="1" applyBorder="1" applyAlignment="1">
      <alignment horizontal="left" wrapText="1" indent="3"/>
    </xf>
    <xf numFmtId="4" fontId="1" fillId="0" borderId="8" xfId="0" applyNumberFormat="1" applyFont="1" applyFill="1" applyBorder="1" applyAlignment="1">
      <alignment horizontal="right"/>
    </xf>
    <xf numFmtId="4" fontId="1" fillId="0" borderId="9" xfId="0" applyNumberFormat="1" applyFont="1" applyFill="1" applyBorder="1" applyAlignment="1">
      <alignment horizontal="right"/>
    </xf>
    <xf numFmtId="49" fontId="1" fillId="0" borderId="9" xfId="0" applyNumberFormat="1" applyFont="1" applyFill="1" applyBorder="1" applyAlignment="1">
      <alignment horizontal="center" wrapText="1"/>
    </xf>
    <xf numFmtId="49" fontId="1" fillId="0" borderId="9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left" wrapText="1" indent="3"/>
    </xf>
    <xf numFmtId="4" fontId="1" fillId="0" borderId="12" xfId="0" applyNumberFormat="1" applyFont="1" applyFill="1" applyBorder="1" applyAlignment="1">
      <alignment horizontal="right"/>
    </xf>
    <xf numFmtId="4" fontId="1" fillId="0" borderId="13" xfId="0" applyNumberFormat="1" applyFont="1" applyFill="1" applyBorder="1" applyAlignment="1">
      <alignment horizontal="right"/>
    </xf>
    <xf numFmtId="49" fontId="1" fillId="0" borderId="13" xfId="0" applyNumberFormat="1" applyFont="1" applyFill="1" applyBorder="1" applyAlignment="1">
      <alignment horizontal="center" wrapText="1"/>
    </xf>
    <xf numFmtId="49" fontId="1" fillId="0" borderId="13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0" fontId="1" fillId="0" borderId="4" xfId="0" applyNumberFormat="1" applyFont="1" applyFill="1" applyBorder="1" applyAlignment="1">
      <alignment horizontal="left" wrapText="1" indent="1"/>
    </xf>
    <xf numFmtId="4" fontId="1" fillId="0" borderId="15" xfId="0" applyNumberFormat="1" applyFont="1" applyFill="1" applyBorder="1" applyAlignment="1">
      <alignment horizontal="right"/>
    </xf>
    <xf numFmtId="49" fontId="1" fillId="0" borderId="15" xfId="0" applyNumberFormat="1" applyFont="1" applyFill="1" applyBorder="1" applyAlignment="1">
      <alignment horizontal="center" wrapText="1"/>
    </xf>
    <xf numFmtId="49" fontId="1" fillId="0" borderId="15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left" wrapText="1" indent="4"/>
    </xf>
    <xf numFmtId="4" fontId="1" fillId="0" borderId="17" xfId="0" applyNumberFormat="1" applyFont="1" applyFill="1" applyBorder="1" applyAlignment="1">
      <alignment horizontal="right"/>
    </xf>
    <xf numFmtId="4" fontId="1" fillId="0" borderId="18" xfId="0" applyNumberFormat="1" applyFont="1" applyFill="1" applyBorder="1" applyAlignment="1">
      <alignment horizontal="right"/>
    </xf>
    <xf numFmtId="49" fontId="1" fillId="0" borderId="18" xfId="0" applyNumberFormat="1" applyFont="1" applyFill="1" applyBorder="1" applyAlignment="1">
      <alignment horizontal="center" wrapText="1"/>
    </xf>
    <xf numFmtId="49" fontId="1" fillId="0" borderId="18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0" fontId="1" fillId="0" borderId="20" xfId="0" applyNumberFormat="1" applyFont="1" applyFill="1" applyBorder="1" applyAlignment="1">
      <alignment horizontal="left" wrapText="1" indent="3"/>
    </xf>
    <xf numFmtId="0" fontId="1" fillId="0" borderId="11" xfId="0" applyNumberFormat="1" applyFont="1" applyFill="1" applyBorder="1" applyAlignment="1">
      <alignment horizontal="left" wrapText="1" indent="1"/>
    </xf>
    <xf numFmtId="0" fontId="1" fillId="0" borderId="11" xfId="0" applyNumberFormat="1" applyFont="1" applyFill="1" applyBorder="1" applyAlignment="1">
      <alignment horizontal="left" wrapText="1" indent="2"/>
    </xf>
    <xf numFmtId="0" fontId="1" fillId="0" borderId="20" xfId="0" applyNumberFormat="1" applyFont="1" applyFill="1" applyBorder="1" applyAlignment="1">
      <alignment horizontal="left" wrapText="1" indent="2"/>
    </xf>
    <xf numFmtId="0" fontId="1" fillId="0" borderId="4" xfId="0" applyNumberFormat="1" applyFont="1" applyFill="1" applyBorder="1" applyAlignment="1">
      <alignment horizontal="left" wrapText="1"/>
    </xf>
    <xf numFmtId="49" fontId="1" fillId="0" borderId="21" xfId="0" applyNumberFormat="1" applyFont="1" applyFill="1" applyBorder="1" applyAlignment="1">
      <alignment horizontal="center" vertical="top"/>
    </xf>
    <xf numFmtId="49" fontId="1" fillId="0" borderId="18" xfId="0" applyNumberFormat="1" applyFont="1" applyFill="1" applyBorder="1" applyAlignment="1">
      <alignment horizontal="center" vertical="top"/>
    </xf>
    <xf numFmtId="49" fontId="1" fillId="0" borderId="4" xfId="0" applyNumberFormat="1" applyFont="1" applyFill="1" applyBorder="1" applyAlignment="1">
      <alignment horizontal="center" vertical="top"/>
    </xf>
    <xf numFmtId="0" fontId="1" fillId="0" borderId="9" xfId="0" applyNumberFormat="1" applyFont="1" applyFill="1" applyBorder="1" applyAlignment="1">
      <alignment horizontal="center" vertical="top" wrapText="1"/>
    </xf>
    <xf numFmtId="0" fontId="1" fillId="0" borderId="18" xfId="0" applyNumberFormat="1" applyFont="1" applyFill="1" applyBorder="1" applyAlignment="1">
      <alignment horizontal="center"/>
    </xf>
    <xf numFmtId="49" fontId="1" fillId="0" borderId="25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right"/>
    </xf>
    <xf numFmtId="0" fontId="1" fillId="0" borderId="0" xfId="0" applyNumberFormat="1" applyFont="1" applyFill="1" applyBorder="1" applyAlignment="1">
      <alignment horizontal="left"/>
    </xf>
    <xf numFmtId="49" fontId="1" fillId="0" borderId="26" xfId="0" applyNumberFormat="1" applyFont="1" applyFill="1" applyBorder="1" applyAlignment="1">
      <alignment horizontal="center"/>
    </xf>
    <xf numFmtId="49" fontId="3" fillId="0" borderId="27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right"/>
    </xf>
    <xf numFmtId="0" fontId="4" fillId="0" borderId="0" xfId="0" applyNumberFormat="1" applyFont="1" applyFill="1" applyBorder="1"/>
    <xf numFmtId="0" fontId="6" fillId="0" borderId="0" xfId="0" applyNumberFormat="1" applyFont="1" applyFill="1" applyBorder="1" applyAlignment="1">
      <alignment horizontal="center" vertical="top" wrapText="1"/>
    </xf>
    <xf numFmtId="0" fontId="0" fillId="0" borderId="11" xfId="0" applyBorder="1"/>
    <xf numFmtId="0" fontId="0" fillId="0" borderId="0" xfId="0" applyFont="1"/>
    <xf numFmtId="0" fontId="8" fillId="0" borderId="0" xfId="0" applyFont="1" applyAlignment="1">
      <alignment horizontal="left"/>
    </xf>
    <xf numFmtId="0" fontId="9" fillId="0" borderId="29" xfId="0" applyFont="1" applyBorder="1" applyAlignment="1" applyProtection="1">
      <alignment horizontal="left"/>
    </xf>
    <xf numFmtId="0" fontId="9" fillId="0" borderId="30" xfId="0" applyFont="1" applyBorder="1" applyAlignment="1" applyProtection="1">
      <alignment horizontal="left"/>
    </xf>
    <xf numFmtId="0" fontId="9" fillId="0" borderId="31" xfId="0" applyFont="1" applyBorder="1" applyAlignment="1" applyProtection="1">
      <alignment horizontal="left"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32" xfId="0" applyFont="1" applyBorder="1" applyAlignment="1" applyProtection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9" fillId="0" borderId="32" xfId="0" applyFont="1" applyBorder="1" applyAlignment="1" applyProtection="1">
      <alignment horizontal="left"/>
    </xf>
    <xf numFmtId="0" fontId="9" fillId="0" borderId="33" xfId="0" applyFont="1" applyBorder="1" applyAlignment="1" applyProtection="1">
      <alignment horizontal="left"/>
    </xf>
    <xf numFmtId="0" fontId="11" fillId="0" borderId="32" xfId="0" applyFont="1" applyBorder="1" applyAlignment="1" applyProtection="1">
      <alignment horizontal="center" vertical="top"/>
    </xf>
    <xf numFmtId="0" fontId="11" fillId="0" borderId="0" xfId="0" applyFont="1" applyBorder="1" applyAlignment="1" applyProtection="1">
      <alignment horizontal="center" vertical="top"/>
    </xf>
    <xf numFmtId="0" fontId="11" fillId="0" borderId="33" xfId="0" applyFont="1" applyBorder="1" applyAlignment="1" applyProtection="1">
      <alignment horizontal="center" vertical="top"/>
    </xf>
    <xf numFmtId="0" fontId="13" fillId="0" borderId="0" xfId="0" applyFont="1"/>
    <xf numFmtId="0" fontId="14" fillId="0" borderId="0" xfId="0" applyFont="1" applyAlignment="1">
      <alignment horizontal="left"/>
    </xf>
    <xf numFmtId="0" fontId="9" fillId="0" borderId="38" xfId="0" applyFont="1" applyBorder="1" applyAlignment="1" applyProtection="1">
      <alignment horizontal="left"/>
    </xf>
    <xf numFmtId="0" fontId="9" fillId="0" borderId="39" xfId="0" applyFont="1" applyBorder="1" applyAlignment="1" applyProtection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10" fillId="0" borderId="0" xfId="0" applyNumberFormat="1" applyFont="1" applyFill="1" applyBorder="1"/>
    <xf numFmtId="49" fontId="3" fillId="0" borderId="0" xfId="0" applyNumberFormat="1" applyFont="1" applyFill="1" applyBorder="1" applyAlignment="1">
      <alignment horizontal="center"/>
    </xf>
    <xf numFmtId="0" fontId="15" fillId="0" borderId="0" xfId="0" applyNumberFormat="1" applyFont="1" applyFill="1" applyBorder="1" applyAlignment="1">
      <alignment horizontal="center" vertical="top"/>
    </xf>
    <xf numFmtId="4" fontId="3" fillId="0" borderId="5" xfId="0" applyNumberFormat="1" applyFont="1" applyFill="1" applyBorder="1" applyAlignment="1">
      <alignment horizontal="right"/>
    </xf>
    <xf numFmtId="4" fontId="3" fillId="0" borderId="6" xfId="0" applyNumberFormat="1" applyFont="1" applyFill="1" applyBorder="1" applyAlignment="1">
      <alignment horizontal="right"/>
    </xf>
    <xf numFmtId="49" fontId="3" fillId="0" borderId="6" xfId="0" applyNumberFormat="1" applyFont="1" applyFill="1" applyBorder="1" applyAlignment="1">
      <alignment horizontal="center"/>
    </xf>
    <xf numFmtId="4" fontId="3" fillId="0" borderId="13" xfId="0" applyNumberFormat="1" applyFont="1" applyFill="1" applyBorder="1" applyAlignment="1">
      <alignment horizontal="right"/>
    </xf>
    <xf numFmtId="49" fontId="3" fillId="0" borderId="13" xfId="0" applyNumberFormat="1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 vertical="top"/>
    </xf>
    <xf numFmtId="49" fontId="1" fillId="0" borderId="15" xfId="0" applyNumberFormat="1" applyFont="1" applyFill="1" applyBorder="1" applyAlignment="1">
      <alignment horizontal="center" vertical="top"/>
    </xf>
    <xf numFmtId="49" fontId="1" fillId="0" borderId="9" xfId="0" applyNumberFormat="1" applyFont="1" applyFill="1" applyBorder="1" applyAlignment="1">
      <alignment horizontal="center" vertical="top" wrapText="1"/>
    </xf>
    <xf numFmtId="4" fontId="0" fillId="0" borderId="0" xfId="0" applyNumberFormat="1"/>
    <xf numFmtId="0" fontId="1" fillId="0" borderId="6" xfId="0" applyNumberFormat="1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>
      <alignment horizontal="center" vertical="center"/>
    </xf>
    <xf numFmtId="0" fontId="1" fillId="0" borderId="24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left" wrapText="1"/>
    </xf>
    <xf numFmtId="0" fontId="2" fillId="0" borderId="0" xfId="0" applyNumberFormat="1" applyFont="1" applyFill="1" applyBorder="1" applyAlignment="1">
      <alignment horizontal="center"/>
    </xf>
    <xf numFmtId="0" fontId="1" fillId="0" borderId="2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1" fillId="0" borderId="18" xfId="0" applyNumberFormat="1" applyFont="1" applyFill="1" applyBorder="1" applyAlignment="1">
      <alignment horizontal="center" vertical="center" wrapText="1"/>
    </xf>
    <xf numFmtId="0" fontId="1" fillId="0" borderId="23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21" xfId="0" applyNumberFormat="1" applyFont="1" applyFill="1" applyBorder="1" applyAlignment="1">
      <alignment horizontal="center" vertical="center" wrapText="1"/>
    </xf>
    <xf numFmtId="0" fontId="1" fillId="0" borderId="22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left"/>
    </xf>
    <xf numFmtId="0" fontId="3" fillId="0" borderId="21" xfId="0" applyNumberFormat="1" applyFont="1" applyFill="1" applyBorder="1" applyAlignment="1">
      <alignment horizontal="center" vertical="center"/>
    </xf>
    <xf numFmtId="0" fontId="3" fillId="0" borderId="28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 wrapText="1"/>
    </xf>
    <xf numFmtId="0" fontId="7" fillId="0" borderId="11" xfId="0" applyNumberFormat="1" applyFont="1" applyFill="1" applyBorder="1" applyAlignment="1">
      <alignment horizontal="center" wrapText="1"/>
    </xf>
    <xf numFmtId="0" fontId="7" fillId="0" borderId="0" xfId="0" applyNumberFormat="1" applyFont="1" applyFill="1" applyBorder="1" applyAlignment="1">
      <alignment horizontal="center" wrapText="1"/>
    </xf>
    <xf numFmtId="49" fontId="7" fillId="0" borderId="11" xfId="0" applyNumberFormat="1" applyFont="1" applyFill="1" applyBorder="1" applyAlignment="1">
      <alignment horizontal="center" wrapText="1"/>
    </xf>
    <xf numFmtId="0" fontId="7" fillId="0" borderId="11" xfId="0" applyNumberFormat="1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center"/>
    </xf>
    <xf numFmtId="0" fontId="15" fillId="0" borderId="20" xfId="0" applyNumberFormat="1" applyFont="1" applyFill="1" applyBorder="1" applyAlignment="1">
      <alignment horizontal="center" vertical="top"/>
    </xf>
    <xf numFmtId="49" fontId="3" fillId="0" borderId="4" xfId="0" applyNumberFormat="1" applyFont="1" applyFill="1" applyBorder="1" applyAlignment="1">
      <alignment horizontal="center"/>
    </xf>
    <xf numFmtId="49" fontId="3" fillId="0" borderId="24" xfId="0" applyNumberFormat="1" applyFont="1" applyFill="1" applyBorder="1" applyAlignment="1">
      <alignment horizontal="center"/>
    </xf>
    <xf numFmtId="0" fontId="3" fillId="0" borderId="6" xfId="0" applyNumberFormat="1" applyFont="1" applyFill="1" applyBorder="1" applyAlignment="1">
      <alignment horizontal="left" wrapText="1" indent="1"/>
    </xf>
    <xf numFmtId="0" fontId="3" fillId="0" borderId="4" xfId="0" applyNumberFormat="1" applyFont="1" applyFill="1" applyBorder="1" applyAlignment="1">
      <alignment horizontal="left" indent="1"/>
    </xf>
    <xf numFmtId="49" fontId="3" fillId="0" borderId="7" xfId="0" applyNumberFormat="1" applyFont="1" applyFill="1" applyBorder="1" applyAlignment="1">
      <alignment horizontal="center"/>
    </xf>
    <xf numFmtId="164" fontId="3" fillId="0" borderId="6" xfId="0" applyNumberFormat="1" applyFont="1" applyFill="1" applyBorder="1" applyAlignment="1">
      <alignment horizontal="left" wrapText="1" indent="1"/>
    </xf>
    <xf numFmtId="0" fontId="1" fillId="0" borderId="20" xfId="0" applyNumberFormat="1" applyFont="1" applyFill="1" applyBorder="1" applyAlignment="1">
      <alignment horizontal="center" vertical="center" wrapText="1"/>
    </xf>
    <xf numFmtId="0" fontId="1" fillId="0" borderId="46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45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44" xfId="0" applyNumberFormat="1" applyFont="1" applyFill="1" applyBorder="1" applyAlignment="1">
      <alignment horizontal="center" vertical="center" wrapText="1"/>
    </xf>
    <xf numFmtId="0" fontId="1" fillId="0" borderId="46" xfId="0" applyNumberFormat="1" applyFont="1" applyFill="1" applyBorder="1" applyAlignment="1">
      <alignment horizontal="center" vertical="center"/>
    </xf>
    <xf numFmtId="0" fontId="1" fillId="0" borderId="45" xfId="0" applyNumberFormat="1" applyFont="1" applyFill="1" applyBorder="1" applyAlignment="1">
      <alignment horizontal="center" vertical="center"/>
    </xf>
    <xf numFmtId="0" fontId="1" fillId="0" borderId="44" xfId="0" applyNumberFormat="1" applyFont="1" applyFill="1" applyBorder="1" applyAlignment="1">
      <alignment horizontal="center" vertical="center"/>
    </xf>
    <xf numFmtId="0" fontId="9" fillId="0" borderId="33" xfId="0" applyFont="1" applyBorder="1" applyAlignment="1" applyProtection="1">
      <alignment horizontal="center"/>
    </xf>
    <xf numFmtId="0" fontId="9" fillId="0" borderId="0" xfId="0" applyFont="1" applyBorder="1" applyAlignment="1" applyProtection="1">
      <alignment horizontal="center"/>
    </xf>
    <xf numFmtId="0" fontId="12" fillId="0" borderId="37" xfId="0" applyFont="1" applyBorder="1" applyAlignment="1" applyProtection="1">
      <alignment horizontal="center"/>
    </xf>
    <xf numFmtId="0" fontId="12" fillId="0" borderId="11" xfId="0" applyFont="1" applyBorder="1" applyAlignment="1" applyProtection="1">
      <alignment horizontal="center"/>
    </xf>
    <xf numFmtId="0" fontId="12" fillId="0" borderId="36" xfId="0" applyFont="1" applyBorder="1" applyAlignment="1" applyProtection="1">
      <alignment horizontal="center"/>
    </xf>
    <xf numFmtId="49" fontId="1" fillId="0" borderId="4" xfId="0" applyNumberFormat="1" applyFont="1" applyFill="1" applyBorder="1" applyAlignment="1">
      <alignment horizontal="center" vertical="top"/>
    </xf>
    <xf numFmtId="49" fontId="1" fillId="0" borderId="24" xfId="0" applyNumberFormat="1" applyFont="1" applyFill="1" applyBorder="1" applyAlignment="1">
      <alignment horizontal="center" vertical="top"/>
    </xf>
    <xf numFmtId="49" fontId="1" fillId="0" borderId="15" xfId="0" applyNumberFormat="1" applyFont="1" applyFill="1" applyBorder="1" applyAlignment="1">
      <alignment horizontal="center" vertical="top"/>
    </xf>
    <xf numFmtId="49" fontId="1" fillId="0" borderId="43" xfId="0" applyNumberFormat="1" applyFont="1" applyFill="1" applyBorder="1" applyAlignment="1">
      <alignment horizontal="center" vertical="top"/>
    </xf>
    <xf numFmtId="49" fontId="1" fillId="0" borderId="42" xfId="0" applyNumberFormat="1" applyFont="1" applyFill="1" applyBorder="1" applyAlignment="1">
      <alignment horizontal="center" vertical="top"/>
    </xf>
    <xf numFmtId="49" fontId="16" fillId="0" borderId="4" xfId="0" applyNumberFormat="1" applyFont="1" applyFill="1" applyBorder="1" applyAlignment="1">
      <alignment horizontal="center"/>
    </xf>
    <xf numFmtId="49" fontId="16" fillId="0" borderId="24" xfId="0" applyNumberFormat="1" applyFont="1" applyFill="1" applyBorder="1" applyAlignment="1">
      <alignment horizontal="center"/>
    </xf>
    <xf numFmtId="0" fontId="16" fillId="0" borderId="6" xfId="0" applyNumberFormat="1" applyFont="1" applyFill="1" applyBorder="1" applyAlignment="1">
      <alignment horizontal="left"/>
    </xf>
    <xf numFmtId="0" fontId="16" fillId="0" borderId="4" xfId="0" applyNumberFormat="1" applyFont="1" applyFill="1" applyBorder="1" applyAlignment="1">
      <alignment horizontal="left"/>
    </xf>
    <xf numFmtId="49" fontId="16" fillId="0" borderId="14" xfId="0" applyNumberFormat="1" applyFont="1" applyFill="1" applyBorder="1" applyAlignment="1">
      <alignment horizontal="center"/>
    </xf>
    <xf numFmtId="49" fontId="16" fillId="0" borderId="41" xfId="0" applyNumberFormat="1" applyFont="1" applyFill="1" applyBorder="1" applyAlignment="1">
      <alignment horizontal="center"/>
    </xf>
    <xf numFmtId="49" fontId="16" fillId="0" borderId="4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0" fontId="3" fillId="0" borderId="11" xfId="0" applyNumberFormat="1" applyFont="1" applyFill="1" applyBorder="1" applyAlignment="1">
      <alignment horizontal="center"/>
    </xf>
    <xf numFmtId="0" fontId="10" fillId="0" borderId="11" xfId="0" applyNumberFormat="1" applyFont="1" applyFill="1" applyBorder="1" applyAlignment="1">
      <alignment horizontal="center"/>
    </xf>
    <xf numFmtId="0" fontId="11" fillId="0" borderId="35" xfId="0" applyFont="1" applyBorder="1" applyAlignment="1" applyProtection="1">
      <alignment horizontal="center" vertical="top"/>
    </xf>
    <xf numFmtId="0" fontId="11" fillId="0" borderId="20" xfId="0" applyFont="1" applyBorder="1" applyAlignment="1" applyProtection="1">
      <alignment horizontal="center" vertical="top"/>
    </xf>
    <xf numFmtId="0" fontId="11" fillId="0" borderId="34" xfId="0" applyFont="1" applyBorder="1" applyAlignment="1" applyProtection="1">
      <alignment horizontal="center" vertical="top"/>
    </xf>
    <xf numFmtId="0" fontId="9" fillId="0" borderId="37" xfId="0" applyFont="1" applyBorder="1" applyAlignment="1" applyProtection="1">
      <alignment horizontal="center"/>
    </xf>
    <xf numFmtId="0" fontId="9" fillId="0" borderId="11" xfId="0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7"/>
  <sheetViews>
    <sheetView view="pageBreakPreview" topLeftCell="A103" zoomScale="91" zoomScaleNormal="100" zoomScaleSheetLayoutView="91" workbookViewId="0">
      <selection activeCell="P94" sqref="P94"/>
    </sheetView>
  </sheetViews>
  <sheetFormatPr defaultRowHeight="10.15" customHeight="1" x14ac:dyDescent="0.25"/>
  <cols>
    <col min="1" max="1" width="52.5703125" customWidth="1"/>
    <col min="2" max="2" width="8.7109375" customWidth="1"/>
    <col min="3" max="4" width="10.7109375" customWidth="1"/>
    <col min="6" max="6" width="14.7109375" customWidth="1"/>
    <col min="12" max="15" width="12.7109375" customWidth="1"/>
    <col min="16" max="16" width="13.42578125" customWidth="1"/>
  </cols>
  <sheetData>
    <row r="1" spans="1:15" ht="15" x14ac:dyDescent="0.25"/>
    <row r="2" spans="1:15" ht="15" x14ac:dyDescent="0.25">
      <c r="N2" s="111" t="s">
        <v>296</v>
      </c>
      <c r="O2" s="111"/>
    </row>
    <row r="3" spans="1:15" ht="15" x14ac:dyDescent="0.25">
      <c r="M3" s="110" t="s">
        <v>295</v>
      </c>
      <c r="N3" s="110"/>
      <c r="O3" s="110"/>
    </row>
    <row r="4" spans="1:15" ht="16.5" customHeight="1" x14ac:dyDescent="0.25">
      <c r="M4" s="104" t="s">
        <v>294</v>
      </c>
      <c r="N4" s="104"/>
      <c r="O4" s="104"/>
    </row>
    <row r="5" spans="1:15" ht="40.5" customHeight="1" x14ac:dyDescent="0.25">
      <c r="M5" s="112" t="s">
        <v>293</v>
      </c>
      <c r="N5" s="112"/>
      <c r="O5" s="112"/>
    </row>
    <row r="6" spans="1:15" ht="15" customHeight="1" x14ac:dyDescent="0.25">
      <c r="M6" s="104" t="s">
        <v>292</v>
      </c>
      <c r="N6" s="104"/>
      <c r="O6" s="104"/>
    </row>
    <row r="7" spans="1:15" ht="19.7" customHeight="1" x14ac:dyDescent="0.25">
      <c r="M7" s="59"/>
      <c r="N7" s="110" t="s">
        <v>291</v>
      </c>
      <c r="O7" s="110"/>
    </row>
    <row r="8" spans="1:15" ht="15" x14ac:dyDescent="0.25">
      <c r="M8" s="58" t="s">
        <v>290</v>
      </c>
      <c r="N8" s="104" t="s">
        <v>289</v>
      </c>
      <c r="O8" s="104"/>
    </row>
    <row r="9" spans="1:15" ht="15" x14ac:dyDescent="0.25">
      <c r="M9" s="105" t="s">
        <v>288</v>
      </c>
      <c r="N9" s="105"/>
      <c r="O9" s="105"/>
    </row>
    <row r="10" spans="1:15" ht="15" x14ac:dyDescent="0.25"/>
    <row r="11" spans="1:15" ht="12.6" customHeight="1" x14ac:dyDescent="0.25">
      <c r="A11" s="108" t="s">
        <v>287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57"/>
    </row>
    <row r="12" spans="1:15" ht="12.6" customHeight="1" x14ac:dyDescent="0.25">
      <c r="A12" s="108" t="s">
        <v>286</v>
      </c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6" t="s">
        <v>285</v>
      </c>
    </row>
    <row r="13" spans="1:15" ht="15.75" thickBot="1" x14ac:dyDescent="0.3">
      <c r="O13" s="107"/>
    </row>
    <row r="14" spans="1:15" ht="11.25" customHeight="1" x14ac:dyDescent="0.25">
      <c r="B14" s="109" t="s">
        <v>284</v>
      </c>
      <c r="C14" s="109"/>
      <c r="D14" s="109"/>
      <c r="N14" s="56" t="s">
        <v>283</v>
      </c>
      <c r="O14" s="55" t="s">
        <v>282</v>
      </c>
    </row>
    <row r="15" spans="1:15" ht="11.25" customHeight="1" x14ac:dyDescent="0.25">
      <c r="A15" s="53" t="s">
        <v>281</v>
      </c>
      <c r="N15" s="52" t="s">
        <v>276</v>
      </c>
      <c r="O15" s="54" t="s">
        <v>280</v>
      </c>
    </row>
    <row r="16" spans="1:15" ht="22.5" customHeight="1" x14ac:dyDescent="0.25">
      <c r="A16" s="53" t="s">
        <v>279</v>
      </c>
      <c r="B16" s="94" t="s">
        <v>278</v>
      </c>
      <c r="C16" s="94"/>
      <c r="D16" s="94"/>
      <c r="E16" s="94"/>
      <c r="F16" s="94"/>
      <c r="G16" s="94"/>
      <c r="H16" s="94"/>
      <c r="I16" s="94"/>
      <c r="J16" s="94"/>
      <c r="K16" s="94"/>
      <c r="L16" s="94"/>
      <c r="N16" s="52" t="s">
        <v>277</v>
      </c>
      <c r="O16" s="54" t="s">
        <v>6</v>
      </c>
    </row>
    <row r="17" spans="1:15" ht="11.25" customHeight="1" x14ac:dyDescent="0.25">
      <c r="N17" s="52" t="s">
        <v>276</v>
      </c>
      <c r="O17" s="54" t="s">
        <v>275</v>
      </c>
    </row>
    <row r="18" spans="1:15" ht="11.25" customHeight="1" x14ac:dyDescent="0.25">
      <c r="N18" s="52" t="s">
        <v>274</v>
      </c>
      <c r="O18" s="54" t="s">
        <v>273</v>
      </c>
    </row>
    <row r="19" spans="1:15" ht="33.75" customHeight="1" x14ac:dyDescent="0.25">
      <c r="A19" s="53" t="s">
        <v>272</v>
      </c>
      <c r="B19" s="94" t="s">
        <v>271</v>
      </c>
      <c r="C19" s="94"/>
      <c r="D19" s="94"/>
      <c r="E19" s="94"/>
      <c r="F19" s="94"/>
      <c r="G19" s="94"/>
      <c r="H19" s="94"/>
      <c r="I19" s="94"/>
      <c r="J19" s="94"/>
      <c r="K19" s="94"/>
      <c r="L19" s="94"/>
      <c r="N19" s="52" t="s">
        <v>270</v>
      </c>
      <c r="O19" s="54" t="s">
        <v>269</v>
      </c>
    </row>
    <row r="20" spans="1:15" ht="11.25" customHeight="1" thickBot="1" x14ac:dyDescent="0.3">
      <c r="A20" s="53" t="s">
        <v>268</v>
      </c>
      <c r="N20" s="52" t="s">
        <v>267</v>
      </c>
      <c r="O20" s="51" t="s">
        <v>266</v>
      </c>
    </row>
    <row r="21" spans="1:15" ht="15" x14ac:dyDescent="0.25"/>
    <row r="22" spans="1:15" ht="15" x14ac:dyDescent="0.25">
      <c r="A22" s="95" t="s">
        <v>265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</row>
    <row r="23" spans="1:15" ht="15" x14ac:dyDescent="0.25"/>
    <row r="24" spans="1:15" ht="13.15" customHeight="1" x14ac:dyDescent="0.25">
      <c r="A24" s="96" t="s">
        <v>264</v>
      </c>
      <c r="B24" s="99" t="s">
        <v>263</v>
      </c>
      <c r="C24" s="99" t="s">
        <v>262</v>
      </c>
      <c r="D24" s="99" t="s">
        <v>261</v>
      </c>
      <c r="E24" s="99" t="s">
        <v>260</v>
      </c>
      <c r="F24" s="99" t="s">
        <v>259</v>
      </c>
      <c r="G24" s="99" t="s">
        <v>258</v>
      </c>
      <c r="H24" s="99" t="s">
        <v>257</v>
      </c>
      <c r="I24" s="99" t="s">
        <v>256</v>
      </c>
      <c r="J24" s="99" t="s">
        <v>255</v>
      </c>
      <c r="K24" s="99" t="s">
        <v>254</v>
      </c>
      <c r="L24" s="91" t="s">
        <v>253</v>
      </c>
      <c r="M24" s="92"/>
      <c r="N24" s="92"/>
      <c r="O24" s="93"/>
    </row>
    <row r="25" spans="1:15" ht="21.6" customHeight="1" x14ac:dyDescent="0.25">
      <c r="A25" s="97"/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50" t="s">
        <v>252</v>
      </c>
      <c r="M25" s="50" t="s">
        <v>251</v>
      </c>
      <c r="N25" s="50" t="s">
        <v>250</v>
      </c>
      <c r="O25" s="102" t="s">
        <v>249</v>
      </c>
    </row>
    <row r="26" spans="1:15" ht="33.75" customHeight="1" x14ac:dyDescent="0.25">
      <c r="A26" s="98"/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49" t="s">
        <v>248</v>
      </c>
      <c r="M26" s="49" t="s">
        <v>247</v>
      </c>
      <c r="N26" s="49" t="s">
        <v>246</v>
      </c>
      <c r="O26" s="103"/>
    </row>
    <row r="27" spans="1:15" ht="11.25" customHeight="1" thickBot="1" x14ac:dyDescent="0.3">
      <c r="A27" s="48" t="s">
        <v>245</v>
      </c>
      <c r="B27" s="47" t="s">
        <v>30</v>
      </c>
      <c r="C27" s="47" t="s">
        <v>3</v>
      </c>
      <c r="D27" s="47" t="s">
        <v>10</v>
      </c>
      <c r="E27" s="47" t="s">
        <v>10</v>
      </c>
      <c r="F27" s="47" t="s">
        <v>10</v>
      </c>
      <c r="G27" s="47" t="s">
        <v>10</v>
      </c>
      <c r="H27" s="47" t="s">
        <v>10</v>
      </c>
      <c r="I27" s="47" t="s">
        <v>10</v>
      </c>
      <c r="J27" s="47" t="s">
        <v>10</v>
      </c>
      <c r="K27" s="47" t="s">
        <v>10</v>
      </c>
      <c r="L27" s="47" t="s">
        <v>192</v>
      </c>
      <c r="M27" s="47" t="s">
        <v>244</v>
      </c>
      <c r="N27" s="47" t="s">
        <v>243</v>
      </c>
      <c r="O27" s="46" t="s">
        <v>242</v>
      </c>
    </row>
    <row r="28" spans="1:15" ht="11.25" customHeight="1" x14ac:dyDescent="0.25">
      <c r="A28" s="45" t="s">
        <v>241</v>
      </c>
      <c r="B28" s="29" t="s">
        <v>240</v>
      </c>
      <c r="C28" s="28" t="s">
        <v>25</v>
      </c>
      <c r="D28" s="28" t="s">
        <v>25</v>
      </c>
      <c r="E28" s="28" t="s">
        <v>25</v>
      </c>
      <c r="F28" s="28" t="s">
        <v>25</v>
      </c>
      <c r="G28" s="28" t="s">
        <v>25</v>
      </c>
      <c r="H28" s="28" t="s">
        <v>25</v>
      </c>
      <c r="I28" s="28" t="s">
        <v>25</v>
      </c>
      <c r="J28" s="28" t="s">
        <v>25</v>
      </c>
      <c r="K28" s="28" t="s">
        <v>25</v>
      </c>
      <c r="L28" s="26">
        <v>366718.1</v>
      </c>
      <c r="M28" s="26">
        <v>0</v>
      </c>
      <c r="N28" s="26">
        <v>0</v>
      </c>
      <c r="O28" s="25"/>
    </row>
    <row r="29" spans="1:15" ht="11.25" customHeight="1" x14ac:dyDescent="0.25">
      <c r="A29" s="45" t="s">
        <v>239</v>
      </c>
      <c r="B29" s="12" t="s">
        <v>238</v>
      </c>
      <c r="C29" s="11" t="s">
        <v>25</v>
      </c>
      <c r="D29" s="11" t="s">
        <v>25</v>
      </c>
      <c r="E29" s="11" t="s">
        <v>25</v>
      </c>
      <c r="F29" s="11" t="s">
        <v>25</v>
      </c>
      <c r="G29" s="11" t="s">
        <v>25</v>
      </c>
      <c r="H29" s="11" t="s">
        <v>25</v>
      </c>
      <c r="I29" s="11" t="s">
        <v>25</v>
      </c>
      <c r="J29" s="11" t="s">
        <v>25</v>
      </c>
      <c r="K29" s="11" t="s">
        <v>25</v>
      </c>
      <c r="L29" s="10">
        <v>0</v>
      </c>
      <c r="M29" s="10">
        <v>0</v>
      </c>
      <c r="N29" s="10">
        <v>0</v>
      </c>
      <c r="O29" s="6"/>
    </row>
    <row r="30" spans="1:15" ht="11.25" customHeight="1" x14ac:dyDescent="0.25">
      <c r="A30" s="16" t="s">
        <v>237</v>
      </c>
      <c r="B30" s="15" t="s">
        <v>236</v>
      </c>
      <c r="C30" s="14"/>
      <c r="D30" s="8" t="s">
        <v>0</v>
      </c>
      <c r="E30" s="8"/>
      <c r="F30" s="8" t="s">
        <v>17</v>
      </c>
      <c r="G30" s="8" t="s">
        <v>16</v>
      </c>
      <c r="H30" s="8" t="s">
        <v>6</v>
      </c>
      <c r="I30" s="8" t="s">
        <v>6</v>
      </c>
      <c r="J30" s="8" t="s">
        <v>15</v>
      </c>
      <c r="K30" s="8" t="s">
        <v>0</v>
      </c>
      <c r="L30" s="10">
        <v>25103632</v>
      </c>
      <c r="M30" s="10">
        <v>26626141</v>
      </c>
      <c r="N30" s="10">
        <v>27982980</v>
      </c>
      <c r="O30" s="6">
        <v>0</v>
      </c>
    </row>
    <row r="31" spans="1:15" ht="22.5" customHeight="1" x14ac:dyDescent="0.25">
      <c r="A31" s="30" t="s">
        <v>235</v>
      </c>
      <c r="B31" s="12" t="s">
        <v>234</v>
      </c>
      <c r="C31" s="11" t="s">
        <v>227</v>
      </c>
      <c r="D31" s="8" t="s">
        <v>0</v>
      </c>
      <c r="E31" s="8"/>
      <c r="F31" s="8" t="s">
        <v>17</v>
      </c>
      <c r="G31" s="8" t="s">
        <v>16</v>
      </c>
      <c r="H31" s="8" t="s">
        <v>6</v>
      </c>
      <c r="I31" s="8" t="s">
        <v>6</v>
      </c>
      <c r="J31" s="8" t="s">
        <v>15</v>
      </c>
      <c r="K31" s="8" t="s">
        <v>0</v>
      </c>
      <c r="L31" s="10">
        <v>0</v>
      </c>
      <c r="M31" s="10">
        <v>0</v>
      </c>
      <c r="N31" s="10">
        <v>0</v>
      </c>
      <c r="O31" s="6">
        <v>0</v>
      </c>
    </row>
    <row r="32" spans="1:15" ht="11.25" customHeight="1" x14ac:dyDescent="0.25">
      <c r="A32" s="44" t="s">
        <v>186</v>
      </c>
      <c r="B32" s="40"/>
      <c r="C32" s="39"/>
      <c r="D32" s="38"/>
      <c r="E32" s="38"/>
      <c r="F32" s="38"/>
      <c r="G32" s="38"/>
      <c r="H32" s="38"/>
      <c r="I32" s="38"/>
      <c r="J32" s="38"/>
      <c r="K32" s="38"/>
      <c r="L32" s="37"/>
      <c r="M32" s="37"/>
      <c r="N32" s="37"/>
      <c r="O32" s="36"/>
    </row>
    <row r="33" spans="1:15" ht="11.25" customHeight="1" x14ac:dyDescent="0.25">
      <c r="A33" s="43" t="s">
        <v>233</v>
      </c>
      <c r="B33" s="23" t="s">
        <v>232</v>
      </c>
      <c r="C33" s="22" t="s">
        <v>227</v>
      </c>
      <c r="D33" s="21" t="s">
        <v>0</v>
      </c>
      <c r="E33" s="21" t="s">
        <v>18</v>
      </c>
      <c r="F33" s="21" t="s">
        <v>17</v>
      </c>
      <c r="G33" s="21" t="s">
        <v>16</v>
      </c>
      <c r="H33" s="21" t="s">
        <v>6</v>
      </c>
      <c r="I33" s="21" t="s">
        <v>227</v>
      </c>
      <c r="J33" s="21" t="s">
        <v>15</v>
      </c>
      <c r="K33" s="21" t="s">
        <v>0</v>
      </c>
      <c r="L33" s="20">
        <v>0</v>
      </c>
      <c r="M33" s="20">
        <v>0</v>
      </c>
      <c r="N33" s="20">
        <v>0</v>
      </c>
      <c r="O33" s="19">
        <v>0</v>
      </c>
    </row>
    <row r="34" spans="1:15" ht="11.25" customHeight="1" x14ac:dyDescent="0.25">
      <c r="A34" s="43" t="s">
        <v>179</v>
      </c>
      <c r="B34" s="23" t="s">
        <v>218</v>
      </c>
      <c r="C34" s="22" t="s">
        <v>227</v>
      </c>
      <c r="D34" s="21" t="s">
        <v>0</v>
      </c>
      <c r="E34" s="21" t="s">
        <v>231</v>
      </c>
      <c r="F34" s="21" t="s">
        <v>31</v>
      </c>
      <c r="G34" s="21" t="s">
        <v>30</v>
      </c>
      <c r="H34" s="21" t="s">
        <v>228</v>
      </c>
      <c r="I34" s="21" t="s">
        <v>227</v>
      </c>
      <c r="J34" s="21" t="s">
        <v>1</v>
      </c>
      <c r="K34" s="21" t="s">
        <v>0</v>
      </c>
      <c r="L34" s="20">
        <v>0</v>
      </c>
      <c r="M34" s="20">
        <v>0</v>
      </c>
      <c r="N34" s="20">
        <v>0</v>
      </c>
      <c r="O34" s="19">
        <v>0</v>
      </c>
    </row>
    <row r="35" spans="1:15" ht="11.25" customHeight="1" x14ac:dyDescent="0.25">
      <c r="A35" s="43" t="s">
        <v>219</v>
      </c>
      <c r="B35" s="23" t="s">
        <v>218</v>
      </c>
      <c r="C35" s="22" t="s">
        <v>227</v>
      </c>
      <c r="D35" s="21" t="s">
        <v>0</v>
      </c>
      <c r="E35" s="21" t="s">
        <v>217</v>
      </c>
      <c r="F35" s="21" t="s">
        <v>31</v>
      </c>
      <c r="G35" s="21" t="s">
        <v>30</v>
      </c>
      <c r="H35" s="21" t="s">
        <v>228</v>
      </c>
      <c r="I35" s="21" t="s">
        <v>227</v>
      </c>
      <c r="J35" s="21" t="s">
        <v>1</v>
      </c>
      <c r="K35" s="21" t="s">
        <v>0</v>
      </c>
      <c r="L35" s="20">
        <v>0</v>
      </c>
      <c r="M35" s="20">
        <v>0</v>
      </c>
      <c r="N35" s="20">
        <v>0</v>
      </c>
      <c r="O35" s="19">
        <v>0</v>
      </c>
    </row>
    <row r="36" spans="1:15" ht="11.25" customHeight="1" x14ac:dyDescent="0.25">
      <c r="A36" s="43" t="s">
        <v>182</v>
      </c>
      <c r="B36" s="23" t="s">
        <v>218</v>
      </c>
      <c r="C36" s="22" t="s">
        <v>227</v>
      </c>
      <c r="D36" s="21" t="s">
        <v>0</v>
      </c>
      <c r="E36" s="21" t="s">
        <v>174</v>
      </c>
      <c r="F36" s="21" t="s">
        <v>31</v>
      </c>
      <c r="G36" s="21" t="s">
        <v>30</v>
      </c>
      <c r="H36" s="21" t="s">
        <v>228</v>
      </c>
      <c r="I36" s="21" t="s">
        <v>227</v>
      </c>
      <c r="J36" s="21" t="s">
        <v>1</v>
      </c>
      <c r="K36" s="21" t="s">
        <v>0</v>
      </c>
      <c r="L36" s="20">
        <v>0</v>
      </c>
      <c r="M36" s="20">
        <v>0</v>
      </c>
      <c r="N36" s="20">
        <v>0</v>
      </c>
      <c r="O36" s="19">
        <v>0</v>
      </c>
    </row>
    <row r="37" spans="1:15" ht="33.75" customHeight="1" x14ac:dyDescent="0.25">
      <c r="A37" s="43" t="s">
        <v>200</v>
      </c>
      <c r="B37" s="23" t="s">
        <v>199</v>
      </c>
      <c r="C37" s="22" t="s">
        <v>198</v>
      </c>
      <c r="D37" s="21" t="s">
        <v>0</v>
      </c>
      <c r="E37" s="21" t="s">
        <v>18</v>
      </c>
      <c r="F37" s="21" t="s">
        <v>17</v>
      </c>
      <c r="G37" s="21" t="s">
        <v>16</v>
      </c>
      <c r="H37" s="21" t="s">
        <v>6</v>
      </c>
      <c r="I37" s="21" t="s">
        <v>198</v>
      </c>
      <c r="J37" s="21" t="s">
        <v>15</v>
      </c>
      <c r="K37" s="21" t="s">
        <v>0</v>
      </c>
      <c r="L37" s="20">
        <v>0</v>
      </c>
      <c r="M37" s="20">
        <v>0</v>
      </c>
      <c r="N37" s="20">
        <v>0</v>
      </c>
      <c r="O37" s="19">
        <v>0</v>
      </c>
    </row>
    <row r="38" spans="1:15" ht="11.25" customHeight="1" x14ac:dyDescent="0.25">
      <c r="A38" s="43" t="s">
        <v>230</v>
      </c>
      <c r="B38" s="23" t="s">
        <v>218</v>
      </c>
      <c r="C38" s="22" t="s">
        <v>227</v>
      </c>
      <c r="D38" s="21" t="s">
        <v>0</v>
      </c>
      <c r="E38" s="21" t="s">
        <v>229</v>
      </c>
      <c r="F38" s="21" t="s">
        <v>31</v>
      </c>
      <c r="G38" s="21" t="s">
        <v>30</v>
      </c>
      <c r="H38" s="21" t="s">
        <v>228</v>
      </c>
      <c r="I38" s="21" t="s">
        <v>227</v>
      </c>
      <c r="J38" s="21" t="s">
        <v>1</v>
      </c>
      <c r="K38" s="21" t="s">
        <v>0</v>
      </c>
      <c r="L38" s="20">
        <v>0</v>
      </c>
      <c r="M38" s="20">
        <v>0</v>
      </c>
      <c r="N38" s="20">
        <v>0</v>
      </c>
      <c r="O38" s="19">
        <v>0</v>
      </c>
    </row>
    <row r="39" spans="1:15" ht="11.25" customHeight="1" x14ac:dyDescent="0.25">
      <c r="A39" s="43" t="s">
        <v>181</v>
      </c>
      <c r="B39" s="23" t="s">
        <v>218</v>
      </c>
      <c r="C39" s="22" t="s">
        <v>227</v>
      </c>
      <c r="D39" s="21" t="s">
        <v>0</v>
      </c>
      <c r="E39" s="21" t="s">
        <v>180</v>
      </c>
      <c r="F39" s="21" t="s">
        <v>31</v>
      </c>
      <c r="G39" s="21" t="s">
        <v>30</v>
      </c>
      <c r="H39" s="21" t="s">
        <v>228</v>
      </c>
      <c r="I39" s="21" t="s">
        <v>227</v>
      </c>
      <c r="J39" s="21" t="s">
        <v>1</v>
      </c>
      <c r="K39" s="21" t="s">
        <v>0</v>
      </c>
      <c r="L39" s="20">
        <v>0</v>
      </c>
      <c r="M39" s="20">
        <v>0</v>
      </c>
      <c r="N39" s="20">
        <v>0</v>
      </c>
      <c r="O39" s="19">
        <v>0</v>
      </c>
    </row>
    <row r="40" spans="1:15" ht="11.25" customHeight="1" x14ac:dyDescent="0.25">
      <c r="A40" s="42" t="s">
        <v>226</v>
      </c>
      <c r="B40" s="23" t="s">
        <v>225</v>
      </c>
      <c r="C40" s="22" t="s">
        <v>198</v>
      </c>
      <c r="D40" s="21" t="s">
        <v>0</v>
      </c>
      <c r="E40" s="21"/>
      <c r="F40" s="21" t="s">
        <v>17</v>
      </c>
      <c r="G40" s="21" t="s">
        <v>16</v>
      </c>
      <c r="H40" s="21" t="s">
        <v>6</v>
      </c>
      <c r="I40" s="21" t="s">
        <v>198</v>
      </c>
      <c r="J40" s="21" t="s">
        <v>15</v>
      </c>
      <c r="K40" s="21" t="s">
        <v>0</v>
      </c>
      <c r="L40" s="20">
        <v>25103632</v>
      </c>
      <c r="M40" s="20">
        <v>26626141</v>
      </c>
      <c r="N40" s="20">
        <v>27482980</v>
      </c>
      <c r="O40" s="19">
        <v>0</v>
      </c>
    </row>
    <row r="41" spans="1:15" ht="11.1" customHeight="1" x14ac:dyDescent="0.25">
      <c r="A41" s="41" t="s">
        <v>186</v>
      </c>
      <c r="B41" s="40"/>
      <c r="C41" s="39"/>
      <c r="D41" s="38"/>
      <c r="E41" s="38"/>
      <c r="F41" s="38"/>
      <c r="G41" s="38"/>
      <c r="H41" s="38"/>
      <c r="I41" s="38"/>
      <c r="J41" s="38"/>
      <c r="K41" s="38"/>
      <c r="L41" s="37"/>
      <c r="M41" s="37"/>
      <c r="N41" s="37"/>
      <c r="O41" s="36"/>
    </row>
    <row r="42" spans="1:15" ht="33.75" customHeight="1" x14ac:dyDescent="0.25">
      <c r="A42" s="24" t="s">
        <v>224</v>
      </c>
      <c r="B42" s="23" t="s">
        <v>199</v>
      </c>
      <c r="C42" s="22" t="s">
        <v>198</v>
      </c>
      <c r="D42" s="21" t="s">
        <v>0</v>
      </c>
      <c r="E42" s="21"/>
      <c r="F42" s="21" t="s">
        <v>11</v>
      </c>
      <c r="G42" s="21" t="s">
        <v>10</v>
      </c>
      <c r="H42" s="21" t="s">
        <v>141</v>
      </c>
      <c r="I42" s="21" t="s">
        <v>198</v>
      </c>
      <c r="J42" s="21" t="s">
        <v>8</v>
      </c>
      <c r="K42" s="21" t="s">
        <v>0</v>
      </c>
      <c r="L42" s="20">
        <v>23973632</v>
      </c>
      <c r="M42" s="20">
        <v>25496141</v>
      </c>
      <c r="N42" s="20">
        <v>26352980</v>
      </c>
      <c r="O42" s="19">
        <v>0</v>
      </c>
    </row>
    <row r="43" spans="1:15" ht="33.75" customHeight="1" x14ac:dyDescent="0.25">
      <c r="A43" s="18" t="s">
        <v>223</v>
      </c>
      <c r="B43" s="12" t="s">
        <v>222</v>
      </c>
      <c r="C43" s="11" t="s">
        <v>198</v>
      </c>
      <c r="D43" s="8"/>
      <c r="E43" s="8"/>
      <c r="F43" s="8"/>
      <c r="G43" s="8"/>
      <c r="H43" s="8"/>
      <c r="I43" s="8"/>
      <c r="J43" s="8"/>
      <c r="K43" s="8"/>
      <c r="L43" s="10">
        <v>0</v>
      </c>
      <c r="M43" s="10">
        <v>0</v>
      </c>
      <c r="N43" s="10">
        <v>0</v>
      </c>
      <c r="O43" s="6">
        <v>0</v>
      </c>
    </row>
    <row r="44" spans="1:15" ht="11.25" customHeight="1" x14ac:dyDescent="0.25">
      <c r="A44" s="18" t="s">
        <v>205</v>
      </c>
      <c r="B44" s="12" t="s">
        <v>221</v>
      </c>
      <c r="C44" s="11" t="s">
        <v>198</v>
      </c>
      <c r="D44" s="8" t="s">
        <v>0</v>
      </c>
      <c r="E44" s="8"/>
      <c r="F44" s="8" t="s">
        <v>17</v>
      </c>
      <c r="G44" s="8" t="s">
        <v>16</v>
      </c>
      <c r="H44" s="8" t="s">
        <v>6</v>
      </c>
      <c r="I44" s="8" t="s">
        <v>198</v>
      </c>
      <c r="J44" s="8" t="s">
        <v>15</v>
      </c>
      <c r="K44" s="8" t="s">
        <v>0</v>
      </c>
      <c r="L44" s="10">
        <v>1130000</v>
      </c>
      <c r="M44" s="10">
        <v>1130000</v>
      </c>
      <c r="N44" s="10">
        <v>1130000</v>
      </c>
      <c r="O44" s="6">
        <v>0</v>
      </c>
    </row>
    <row r="45" spans="1:15" ht="11.1" customHeight="1" x14ac:dyDescent="0.25">
      <c r="A45" s="18"/>
      <c r="B45" s="12"/>
      <c r="C45" s="11"/>
      <c r="D45" s="8"/>
      <c r="E45" s="8"/>
      <c r="F45" s="8"/>
      <c r="G45" s="8"/>
      <c r="H45" s="8"/>
      <c r="I45" s="8"/>
      <c r="J45" s="8"/>
      <c r="K45" s="8"/>
      <c r="L45" s="10"/>
      <c r="M45" s="10"/>
      <c r="N45" s="10"/>
      <c r="O45" s="6"/>
    </row>
    <row r="46" spans="1:15" ht="11.25" customHeight="1" x14ac:dyDescent="0.25">
      <c r="A46" s="42" t="s">
        <v>220</v>
      </c>
      <c r="B46" s="12" t="s">
        <v>214</v>
      </c>
      <c r="C46" s="11" t="s">
        <v>213</v>
      </c>
      <c r="D46" s="8" t="s">
        <v>0</v>
      </c>
      <c r="E46" s="8"/>
      <c r="F46" s="8" t="s">
        <v>17</v>
      </c>
      <c r="G46" s="8" t="s">
        <v>16</v>
      </c>
      <c r="H46" s="8" t="s">
        <v>6</v>
      </c>
      <c r="I46" s="8" t="s">
        <v>6</v>
      </c>
      <c r="J46" s="8" t="s">
        <v>15</v>
      </c>
      <c r="K46" s="8" t="s">
        <v>0</v>
      </c>
      <c r="L46" s="10">
        <v>0</v>
      </c>
      <c r="M46" s="10">
        <v>0</v>
      </c>
      <c r="N46" s="10">
        <v>0</v>
      </c>
      <c r="O46" s="6">
        <v>0</v>
      </c>
    </row>
    <row r="47" spans="1:15" ht="11.1" customHeight="1" x14ac:dyDescent="0.25">
      <c r="A47" s="44" t="s">
        <v>186</v>
      </c>
      <c r="B47" s="40"/>
      <c r="C47" s="39"/>
      <c r="D47" s="38"/>
      <c r="E47" s="38"/>
      <c r="F47" s="38"/>
      <c r="G47" s="38"/>
      <c r="H47" s="38"/>
      <c r="I47" s="38"/>
      <c r="J47" s="38"/>
      <c r="K47" s="38"/>
      <c r="L47" s="37"/>
      <c r="M47" s="37"/>
      <c r="N47" s="37"/>
      <c r="O47" s="36"/>
    </row>
    <row r="48" spans="1:15" ht="33.75" customHeight="1" x14ac:dyDescent="0.25">
      <c r="A48" s="43" t="s">
        <v>200</v>
      </c>
      <c r="B48" s="23" t="s">
        <v>199</v>
      </c>
      <c r="C48" s="22" t="s">
        <v>198</v>
      </c>
      <c r="D48" s="21" t="s">
        <v>0</v>
      </c>
      <c r="E48" s="21" t="s">
        <v>18</v>
      </c>
      <c r="F48" s="21" t="s">
        <v>17</v>
      </c>
      <c r="G48" s="21" t="s">
        <v>16</v>
      </c>
      <c r="H48" s="21" t="s">
        <v>6</v>
      </c>
      <c r="I48" s="21" t="s">
        <v>198</v>
      </c>
      <c r="J48" s="21" t="s">
        <v>15</v>
      </c>
      <c r="K48" s="21" t="s">
        <v>0</v>
      </c>
      <c r="L48" s="20">
        <v>0</v>
      </c>
      <c r="M48" s="20">
        <v>0</v>
      </c>
      <c r="N48" s="20">
        <v>0</v>
      </c>
      <c r="O48" s="19">
        <v>0</v>
      </c>
    </row>
    <row r="49" spans="1:15" ht="11.25" customHeight="1" x14ac:dyDescent="0.25">
      <c r="A49" s="43" t="s">
        <v>219</v>
      </c>
      <c r="B49" s="23" t="s">
        <v>218</v>
      </c>
      <c r="C49" s="22" t="s">
        <v>213</v>
      </c>
      <c r="D49" s="21" t="s">
        <v>0</v>
      </c>
      <c r="E49" s="21" t="s">
        <v>217</v>
      </c>
      <c r="F49" s="21" t="s">
        <v>31</v>
      </c>
      <c r="G49" s="21" t="s">
        <v>30</v>
      </c>
      <c r="H49" s="21" t="s">
        <v>216</v>
      </c>
      <c r="I49" s="21" t="s">
        <v>213</v>
      </c>
      <c r="J49" s="21" t="s">
        <v>1</v>
      </c>
      <c r="K49" s="21" t="s">
        <v>0</v>
      </c>
      <c r="L49" s="20">
        <v>0</v>
      </c>
      <c r="M49" s="20">
        <v>0</v>
      </c>
      <c r="N49" s="20">
        <v>0</v>
      </c>
      <c r="O49" s="19">
        <v>0</v>
      </c>
    </row>
    <row r="50" spans="1:15" ht="11.25" customHeight="1" x14ac:dyDescent="0.25">
      <c r="A50" s="43" t="s">
        <v>215</v>
      </c>
      <c r="B50" s="23" t="s">
        <v>214</v>
      </c>
      <c r="C50" s="22" t="s">
        <v>213</v>
      </c>
      <c r="D50" s="21" t="s">
        <v>0</v>
      </c>
      <c r="E50" s="21" t="s">
        <v>18</v>
      </c>
      <c r="F50" s="21" t="s">
        <v>17</v>
      </c>
      <c r="G50" s="21" t="s">
        <v>16</v>
      </c>
      <c r="H50" s="21" t="s">
        <v>6</v>
      </c>
      <c r="I50" s="21" t="s">
        <v>213</v>
      </c>
      <c r="J50" s="21" t="s">
        <v>15</v>
      </c>
      <c r="K50" s="21" t="s">
        <v>0</v>
      </c>
      <c r="L50" s="20">
        <v>0</v>
      </c>
      <c r="M50" s="20">
        <v>0</v>
      </c>
      <c r="N50" s="20">
        <v>0</v>
      </c>
      <c r="O50" s="19">
        <v>0</v>
      </c>
    </row>
    <row r="51" spans="1:15" ht="11.25" customHeight="1" x14ac:dyDescent="0.25">
      <c r="A51" s="42" t="s">
        <v>212</v>
      </c>
      <c r="B51" s="12" t="s">
        <v>211</v>
      </c>
      <c r="C51" s="11" t="s">
        <v>203</v>
      </c>
      <c r="D51" s="8" t="s">
        <v>0</v>
      </c>
      <c r="E51" s="8"/>
      <c r="F51" s="8" t="s">
        <v>17</v>
      </c>
      <c r="G51" s="8" t="s">
        <v>16</v>
      </c>
      <c r="H51" s="8" t="s">
        <v>6</v>
      </c>
      <c r="I51" s="8" t="s">
        <v>203</v>
      </c>
      <c r="J51" s="8" t="s">
        <v>15</v>
      </c>
      <c r="K51" s="8" t="s">
        <v>0</v>
      </c>
      <c r="L51" s="10">
        <v>0</v>
      </c>
      <c r="M51" s="10">
        <v>0</v>
      </c>
      <c r="N51" s="10">
        <v>500000</v>
      </c>
      <c r="O51" s="6">
        <v>0</v>
      </c>
    </row>
    <row r="52" spans="1:15" ht="11.1" customHeight="1" x14ac:dyDescent="0.25">
      <c r="A52" s="41" t="s">
        <v>186</v>
      </c>
      <c r="B52" s="40"/>
      <c r="C52" s="39"/>
      <c r="D52" s="38"/>
      <c r="E52" s="38"/>
      <c r="F52" s="38"/>
      <c r="G52" s="38"/>
      <c r="H52" s="38"/>
      <c r="I52" s="38"/>
      <c r="J52" s="38"/>
      <c r="K52" s="38"/>
      <c r="L52" s="37"/>
      <c r="M52" s="37"/>
      <c r="N52" s="37"/>
      <c r="O52" s="36"/>
    </row>
    <row r="53" spans="1:15" ht="11.25" customHeight="1" x14ac:dyDescent="0.25">
      <c r="A53" s="24" t="s">
        <v>210</v>
      </c>
      <c r="B53" s="23" t="s">
        <v>209</v>
      </c>
      <c r="C53" s="22" t="s">
        <v>203</v>
      </c>
      <c r="D53" s="21" t="s">
        <v>0</v>
      </c>
      <c r="E53" s="21"/>
      <c r="F53" s="21" t="s">
        <v>31</v>
      </c>
      <c r="G53" s="21" t="s">
        <v>192</v>
      </c>
      <c r="H53" s="21" t="s">
        <v>208</v>
      </c>
      <c r="I53" s="21" t="s">
        <v>203</v>
      </c>
      <c r="J53" s="21" t="s">
        <v>1</v>
      </c>
      <c r="K53" s="21" t="s">
        <v>0</v>
      </c>
      <c r="L53" s="20">
        <v>0</v>
      </c>
      <c r="M53" s="20">
        <v>0</v>
      </c>
      <c r="N53" s="20">
        <v>500000</v>
      </c>
      <c r="O53" s="19">
        <v>0</v>
      </c>
    </row>
    <row r="54" spans="1:15" ht="11.25" customHeight="1" x14ac:dyDescent="0.25">
      <c r="A54" s="24" t="s">
        <v>207</v>
      </c>
      <c r="B54" s="12" t="s">
        <v>206</v>
      </c>
      <c r="C54" s="11" t="s">
        <v>203</v>
      </c>
      <c r="D54" s="8"/>
      <c r="E54" s="8"/>
      <c r="F54" s="8"/>
      <c r="G54" s="8"/>
      <c r="H54" s="8"/>
      <c r="I54" s="8"/>
      <c r="J54" s="8"/>
      <c r="K54" s="8"/>
      <c r="L54" s="10">
        <v>0</v>
      </c>
      <c r="M54" s="10">
        <v>0</v>
      </c>
      <c r="N54" s="10">
        <v>0</v>
      </c>
      <c r="O54" s="6">
        <v>0</v>
      </c>
    </row>
    <row r="55" spans="1:15" ht="11.25" customHeight="1" x14ac:dyDescent="0.25">
      <c r="A55" s="24" t="s">
        <v>205</v>
      </c>
      <c r="B55" s="12" t="s">
        <v>204</v>
      </c>
      <c r="C55" s="11" t="s">
        <v>203</v>
      </c>
      <c r="D55" s="8" t="s">
        <v>0</v>
      </c>
      <c r="E55" s="8"/>
      <c r="F55" s="8" t="s">
        <v>17</v>
      </c>
      <c r="G55" s="8" t="s">
        <v>16</v>
      </c>
      <c r="H55" s="8" t="s">
        <v>6</v>
      </c>
      <c r="I55" s="8" t="s">
        <v>203</v>
      </c>
      <c r="J55" s="8" t="s">
        <v>15</v>
      </c>
      <c r="K55" s="8" t="s">
        <v>0</v>
      </c>
      <c r="L55" s="10">
        <v>0</v>
      </c>
      <c r="M55" s="10">
        <v>0</v>
      </c>
      <c r="N55" s="10">
        <v>0</v>
      </c>
      <c r="O55" s="6">
        <v>0</v>
      </c>
    </row>
    <row r="56" spans="1:15" ht="11.25" customHeight="1" x14ac:dyDescent="0.25">
      <c r="A56" s="42" t="s">
        <v>202</v>
      </c>
      <c r="B56" s="12" t="s">
        <v>201</v>
      </c>
      <c r="C56" s="11" t="s">
        <v>28</v>
      </c>
      <c r="D56" s="8" t="s">
        <v>0</v>
      </c>
      <c r="E56" s="8"/>
      <c r="F56" s="8" t="s">
        <v>17</v>
      </c>
      <c r="G56" s="8" t="s">
        <v>16</v>
      </c>
      <c r="H56" s="8" t="s">
        <v>6</v>
      </c>
      <c r="I56" s="8" t="s">
        <v>6</v>
      </c>
      <c r="J56" s="8" t="s">
        <v>15</v>
      </c>
      <c r="K56" s="8" t="s">
        <v>0</v>
      </c>
      <c r="L56" s="10">
        <v>0</v>
      </c>
      <c r="M56" s="10">
        <v>0</v>
      </c>
      <c r="N56" s="10">
        <v>0</v>
      </c>
      <c r="O56" s="6">
        <v>0</v>
      </c>
    </row>
    <row r="57" spans="1:15" ht="11.1" customHeight="1" x14ac:dyDescent="0.25">
      <c r="A57" s="41" t="s">
        <v>186</v>
      </c>
      <c r="B57" s="40"/>
      <c r="C57" s="39"/>
      <c r="D57" s="38"/>
      <c r="E57" s="38"/>
      <c r="F57" s="38"/>
      <c r="G57" s="38"/>
      <c r="H57" s="38"/>
      <c r="I57" s="38"/>
      <c r="J57" s="38"/>
      <c r="K57" s="38"/>
      <c r="L57" s="37"/>
      <c r="M57" s="37"/>
      <c r="N57" s="37"/>
      <c r="O57" s="36"/>
    </row>
    <row r="58" spans="1:15" ht="33.75" customHeight="1" x14ac:dyDescent="0.25">
      <c r="A58" s="24" t="s">
        <v>200</v>
      </c>
      <c r="B58" s="23" t="s">
        <v>199</v>
      </c>
      <c r="C58" s="22" t="s">
        <v>198</v>
      </c>
      <c r="D58" s="21" t="s">
        <v>0</v>
      </c>
      <c r="E58" s="21" t="s">
        <v>18</v>
      </c>
      <c r="F58" s="21" t="s">
        <v>17</v>
      </c>
      <c r="G58" s="21" t="s">
        <v>16</v>
      </c>
      <c r="H58" s="21" t="s">
        <v>6</v>
      </c>
      <c r="I58" s="21" t="s">
        <v>198</v>
      </c>
      <c r="J58" s="21" t="s">
        <v>15</v>
      </c>
      <c r="K58" s="21" t="s">
        <v>0</v>
      </c>
      <c r="L58" s="20">
        <v>0</v>
      </c>
      <c r="M58" s="20">
        <v>0</v>
      </c>
      <c r="N58" s="20">
        <v>0</v>
      </c>
      <c r="O58" s="19">
        <v>0</v>
      </c>
    </row>
    <row r="59" spans="1:15" ht="11.25" customHeight="1" x14ac:dyDescent="0.25">
      <c r="A59" s="24" t="s">
        <v>181</v>
      </c>
      <c r="B59" s="23"/>
      <c r="C59" s="22" t="s">
        <v>28</v>
      </c>
      <c r="D59" s="21" t="s">
        <v>0</v>
      </c>
      <c r="E59" s="21" t="s">
        <v>174</v>
      </c>
      <c r="F59" s="21" t="s">
        <v>31</v>
      </c>
      <c r="G59" s="21" t="s">
        <v>30</v>
      </c>
      <c r="H59" s="21" t="s">
        <v>29</v>
      </c>
      <c r="I59" s="21" t="s">
        <v>28</v>
      </c>
      <c r="J59" s="21" t="s">
        <v>1</v>
      </c>
      <c r="K59" s="21" t="s">
        <v>0</v>
      </c>
      <c r="L59" s="20">
        <v>0</v>
      </c>
      <c r="M59" s="20">
        <v>0</v>
      </c>
      <c r="N59" s="20">
        <v>0</v>
      </c>
      <c r="O59" s="19">
        <v>0</v>
      </c>
    </row>
    <row r="60" spans="1:15" ht="11.25" customHeight="1" x14ac:dyDescent="0.25">
      <c r="A60" s="24" t="s">
        <v>197</v>
      </c>
      <c r="B60" s="23" t="s">
        <v>196</v>
      </c>
      <c r="C60" s="22" t="s">
        <v>28</v>
      </c>
      <c r="D60" s="21" t="s">
        <v>0</v>
      </c>
      <c r="E60" s="21" t="s">
        <v>18</v>
      </c>
      <c r="F60" s="21" t="s">
        <v>17</v>
      </c>
      <c r="G60" s="21" t="s">
        <v>16</v>
      </c>
      <c r="H60" s="21" t="s">
        <v>6</v>
      </c>
      <c r="I60" s="21" t="s">
        <v>28</v>
      </c>
      <c r="J60" s="21" t="s">
        <v>15</v>
      </c>
      <c r="K60" s="21" t="s">
        <v>0</v>
      </c>
      <c r="L60" s="20">
        <v>0</v>
      </c>
      <c r="M60" s="20">
        <v>0</v>
      </c>
      <c r="N60" s="20">
        <v>0</v>
      </c>
      <c r="O60" s="19">
        <v>0</v>
      </c>
    </row>
    <row r="61" spans="1:15" ht="11.25" customHeight="1" x14ac:dyDescent="0.25">
      <c r="A61" s="24" t="s">
        <v>195</v>
      </c>
      <c r="B61" s="23"/>
      <c r="C61" s="22" t="s">
        <v>28</v>
      </c>
      <c r="D61" s="21" t="s">
        <v>0</v>
      </c>
      <c r="E61" s="21" t="s">
        <v>194</v>
      </c>
      <c r="F61" s="21" t="s">
        <v>193</v>
      </c>
      <c r="G61" s="21" t="s">
        <v>192</v>
      </c>
      <c r="H61" s="21" t="s">
        <v>141</v>
      </c>
      <c r="I61" s="21" t="s">
        <v>28</v>
      </c>
      <c r="J61" s="21" t="s">
        <v>191</v>
      </c>
      <c r="K61" s="21" t="s">
        <v>0</v>
      </c>
      <c r="L61" s="20">
        <v>0</v>
      </c>
      <c r="M61" s="20">
        <v>0</v>
      </c>
      <c r="N61" s="20">
        <v>0</v>
      </c>
      <c r="O61" s="19">
        <v>0</v>
      </c>
    </row>
    <row r="62" spans="1:15" ht="11.25" customHeight="1" x14ac:dyDescent="0.25">
      <c r="A62" s="24" t="s">
        <v>190</v>
      </c>
      <c r="B62" s="23" t="s">
        <v>189</v>
      </c>
      <c r="C62" s="22" t="s">
        <v>28</v>
      </c>
      <c r="D62" s="21" t="s">
        <v>0</v>
      </c>
      <c r="E62" s="21" t="s">
        <v>18</v>
      </c>
      <c r="F62" s="21" t="s">
        <v>17</v>
      </c>
      <c r="G62" s="21" t="s">
        <v>16</v>
      </c>
      <c r="H62" s="21" t="s">
        <v>6</v>
      </c>
      <c r="I62" s="21" t="s">
        <v>28</v>
      </c>
      <c r="J62" s="21" t="s">
        <v>15</v>
      </c>
      <c r="K62" s="21" t="s">
        <v>0</v>
      </c>
      <c r="L62" s="20">
        <v>0</v>
      </c>
      <c r="M62" s="20">
        <v>0</v>
      </c>
      <c r="N62" s="20">
        <v>0</v>
      </c>
      <c r="O62" s="19">
        <v>0</v>
      </c>
    </row>
    <row r="63" spans="1:15" ht="11.1" customHeight="1" x14ac:dyDescent="0.25">
      <c r="A63" s="24"/>
      <c r="B63" s="12"/>
      <c r="C63" s="11"/>
      <c r="D63" s="8"/>
      <c r="E63" s="8"/>
      <c r="F63" s="8"/>
      <c r="G63" s="8"/>
      <c r="H63" s="8"/>
      <c r="I63" s="8"/>
      <c r="J63" s="8"/>
      <c r="K63" s="8"/>
      <c r="L63" s="10"/>
      <c r="M63" s="10"/>
      <c r="N63" s="10"/>
      <c r="O63" s="6"/>
    </row>
    <row r="64" spans="1:15" ht="11.25" customHeight="1" x14ac:dyDescent="0.25">
      <c r="A64" s="42" t="s">
        <v>188</v>
      </c>
      <c r="B64" s="12" t="s">
        <v>187</v>
      </c>
      <c r="C64" s="11"/>
      <c r="D64" s="8" t="s">
        <v>0</v>
      </c>
      <c r="E64" s="8"/>
      <c r="F64" s="8" t="s">
        <v>17</v>
      </c>
      <c r="G64" s="8" t="s">
        <v>16</v>
      </c>
      <c r="H64" s="8" t="s">
        <v>6</v>
      </c>
      <c r="I64" s="8" t="s">
        <v>6</v>
      </c>
      <c r="J64" s="8" t="s">
        <v>15</v>
      </c>
      <c r="K64" s="8" t="s">
        <v>0</v>
      </c>
      <c r="L64" s="10">
        <v>0</v>
      </c>
      <c r="M64" s="10">
        <v>0</v>
      </c>
      <c r="N64" s="10">
        <v>0</v>
      </c>
      <c r="O64" s="6">
        <v>0</v>
      </c>
    </row>
    <row r="65" spans="1:16" ht="11.1" customHeight="1" x14ac:dyDescent="0.25">
      <c r="A65" s="41" t="s">
        <v>186</v>
      </c>
      <c r="B65" s="40"/>
      <c r="C65" s="39"/>
      <c r="D65" s="38"/>
      <c r="E65" s="38"/>
      <c r="F65" s="38"/>
      <c r="G65" s="38"/>
      <c r="H65" s="38"/>
      <c r="I65" s="38"/>
      <c r="J65" s="38"/>
      <c r="K65" s="38"/>
      <c r="L65" s="37"/>
      <c r="M65" s="37"/>
      <c r="N65" s="37"/>
      <c r="O65" s="36"/>
    </row>
    <row r="66" spans="1:16" ht="11.25" customHeight="1" x14ac:dyDescent="0.25">
      <c r="A66" s="24" t="s">
        <v>185</v>
      </c>
      <c r="B66" s="23" t="s">
        <v>184</v>
      </c>
      <c r="C66" s="22" t="s">
        <v>176</v>
      </c>
      <c r="D66" s="21" t="s">
        <v>0</v>
      </c>
      <c r="E66" s="21" t="s">
        <v>18</v>
      </c>
      <c r="F66" s="21" t="s">
        <v>17</v>
      </c>
      <c r="G66" s="21" t="s">
        <v>16</v>
      </c>
      <c r="H66" s="21" t="s">
        <v>6</v>
      </c>
      <c r="I66" s="21" t="s">
        <v>176</v>
      </c>
      <c r="J66" s="21" t="s">
        <v>15</v>
      </c>
      <c r="K66" s="21" t="s">
        <v>0</v>
      </c>
      <c r="L66" s="20">
        <v>0</v>
      </c>
      <c r="M66" s="20">
        <v>0</v>
      </c>
      <c r="N66" s="20">
        <v>0</v>
      </c>
      <c r="O66" s="19">
        <v>0</v>
      </c>
    </row>
    <row r="67" spans="1:16" ht="11.25" customHeight="1" x14ac:dyDescent="0.25">
      <c r="A67" s="24" t="s">
        <v>183</v>
      </c>
      <c r="B67" s="23"/>
      <c r="C67" s="22" t="s">
        <v>173</v>
      </c>
      <c r="D67" s="21" t="s">
        <v>0</v>
      </c>
      <c r="E67" s="21" t="s">
        <v>180</v>
      </c>
      <c r="F67" s="21" t="s">
        <v>31</v>
      </c>
      <c r="G67" s="21" t="s">
        <v>30</v>
      </c>
      <c r="H67" s="21" t="s">
        <v>173</v>
      </c>
      <c r="I67" s="21" t="s">
        <v>173</v>
      </c>
      <c r="J67" s="21" t="s">
        <v>1</v>
      </c>
      <c r="K67" s="21" t="s">
        <v>0</v>
      </c>
      <c r="L67" s="20">
        <v>0</v>
      </c>
      <c r="M67" s="20">
        <v>0</v>
      </c>
      <c r="N67" s="20">
        <v>0</v>
      </c>
      <c r="O67" s="19">
        <v>0</v>
      </c>
    </row>
    <row r="68" spans="1:16" ht="11.25" customHeight="1" x14ac:dyDescent="0.25">
      <c r="A68" s="24" t="s">
        <v>182</v>
      </c>
      <c r="B68" s="23"/>
      <c r="C68" s="22" t="s">
        <v>176</v>
      </c>
      <c r="D68" s="21" t="s">
        <v>0</v>
      </c>
      <c r="E68" s="21" t="s">
        <v>174</v>
      </c>
      <c r="F68" s="21" t="s">
        <v>31</v>
      </c>
      <c r="G68" s="21" t="s">
        <v>30</v>
      </c>
      <c r="H68" s="21" t="s">
        <v>177</v>
      </c>
      <c r="I68" s="21" t="s">
        <v>176</v>
      </c>
      <c r="J68" s="21" t="s">
        <v>1</v>
      </c>
      <c r="K68" s="21" t="s">
        <v>0</v>
      </c>
      <c r="L68" s="20">
        <v>0</v>
      </c>
      <c r="M68" s="20">
        <v>0</v>
      </c>
      <c r="N68" s="20">
        <v>0</v>
      </c>
      <c r="O68" s="19">
        <v>0</v>
      </c>
    </row>
    <row r="69" spans="1:16" ht="11.25" customHeight="1" x14ac:dyDescent="0.25">
      <c r="A69" s="24" t="s">
        <v>181</v>
      </c>
      <c r="B69" s="23"/>
      <c r="C69" s="22" t="s">
        <v>176</v>
      </c>
      <c r="D69" s="21" t="s">
        <v>0</v>
      </c>
      <c r="E69" s="21" t="s">
        <v>180</v>
      </c>
      <c r="F69" s="21" t="s">
        <v>31</v>
      </c>
      <c r="G69" s="21" t="s">
        <v>30</v>
      </c>
      <c r="H69" s="21" t="s">
        <v>177</v>
      </c>
      <c r="I69" s="21" t="s">
        <v>176</v>
      </c>
      <c r="J69" s="21" t="s">
        <v>1</v>
      </c>
      <c r="K69" s="21" t="s">
        <v>0</v>
      </c>
      <c r="L69" s="20">
        <v>0</v>
      </c>
      <c r="M69" s="20">
        <v>0</v>
      </c>
      <c r="N69" s="20">
        <v>0</v>
      </c>
      <c r="O69" s="19">
        <v>0</v>
      </c>
    </row>
    <row r="70" spans="1:16" ht="11.25" customHeight="1" x14ac:dyDescent="0.25">
      <c r="A70" s="24" t="s">
        <v>179</v>
      </c>
      <c r="B70" s="23"/>
      <c r="C70" s="22" t="s">
        <v>176</v>
      </c>
      <c r="D70" s="21" t="s">
        <v>0</v>
      </c>
      <c r="E70" s="21" t="s">
        <v>178</v>
      </c>
      <c r="F70" s="21" t="s">
        <v>31</v>
      </c>
      <c r="G70" s="21" t="s">
        <v>30</v>
      </c>
      <c r="H70" s="21" t="s">
        <v>177</v>
      </c>
      <c r="I70" s="21" t="s">
        <v>176</v>
      </c>
      <c r="J70" s="21" t="s">
        <v>1</v>
      </c>
      <c r="K70" s="21" t="s">
        <v>0</v>
      </c>
      <c r="L70" s="20">
        <v>0</v>
      </c>
      <c r="M70" s="20">
        <v>0</v>
      </c>
      <c r="N70" s="20">
        <v>0</v>
      </c>
      <c r="O70" s="19">
        <v>0</v>
      </c>
    </row>
    <row r="71" spans="1:16" ht="11.25" customHeight="1" x14ac:dyDescent="0.25">
      <c r="A71" s="24" t="s">
        <v>175</v>
      </c>
      <c r="B71" s="23"/>
      <c r="C71" s="22" t="s">
        <v>173</v>
      </c>
      <c r="D71" s="21" t="s">
        <v>0</v>
      </c>
      <c r="E71" s="21" t="s">
        <v>174</v>
      </c>
      <c r="F71" s="21" t="s">
        <v>31</v>
      </c>
      <c r="G71" s="21" t="s">
        <v>30</v>
      </c>
      <c r="H71" s="21" t="s">
        <v>173</v>
      </c>
      <c r="I71" s="21" t="s">
        <v>173</v>
      </c>
      <c r="J71" s="21" t="s">
        <v>1</v>
      </c>
      <c r="K71" s="21" t="s">
        <v>0</v>
      </c>
      <c r="L71" s="20">
        <v>0</v>
      </c>
      <c r="M71" s="20">
        <v>0</v>
      </c>
      <c r="N71" s="20">
        <v>0</v>
      </c>
      <c r="O71" s="19">
        <v>0</v>
      </c>
    </row>
    <row r="72" spans="1:16" ht="11.25" customHeight="1" x14ac:dyDescent="0.25">
      <c r="A72" s="42" t="s">
        <v>172</v>
      </c>
      <c r="B72" s="12" t="s">
        <v>171</v>
      </c>
      <c r="C72" s="11" t="s">
        <v>25</v>
      </c>
      <c r="D72" s="8" t="s">
        <v>0</v>
      </c>
      <c r="E72" s="8"/>
      <c r="F72" s="8" t="s">
        <v>17</v>
      </c>
      <c r="G72" s="8" t="s">
        <v>16</v>
      </c>
      <c r="H72" s="8" t="s">
        <v>6</v>
      </c>
      <c r="I72" s="8" t="s">
        <v>6</v>
      </c>
      <c r="J72" s="8" t="s">
        <v>15</v>
      </c>
      <c r="K72" s="8" t="s">
        <v>0</v>
      </c>
      <c r="L72" s="10">
        <v>0</v>
      </c>
      <c r="M72" s="10">
        <v>0</v>
      </c>
      <c r="N72" s="10">
        <v>0</v>
      </c>
      <c r="O72" s="6">
        <v>0</v>
      </c>
    </row>
    <row r="73" spans="1:16" ht="12.75" customHeight="1" x14ac:dyDescent="0.25">
      <c r="A73" s="41" t="s">
        <v>170</v>
      </c>
      <c r="B73" s="40"/>
      <c r="C73" s="39"/>
      <c r="D73" s="38"/>
      <c r="E73" s="38"/>
      <c r="F73" s="38"/>
      <c r="G73" s="38"/>
      <c r="H73" s="38"/>
      <c r="I73" s="38"/>
      <c r="J73" s="38"/>
      <c r="K73" s="38"/>
      <c r="L73" s="37"/>
      <c r="M73" s="37"/>
      <c r="N73" s="37"/>
      <c r="O73" s="36"/>
    </row>
    <row r="74" spans="1:16" ht="22.5" customHeight="1" x14ac:dyDescent="0.25">
      <c r="A74" s="24" t="s">
        <v>169</v>
      </c>
      <c r="B74" s="23" t="s">
        <v>168</v>
      </c>
      <c r="C74" s="22" t="s">
        <v>167</v>
      </c>
      <c r="D74" s="21" t="s">
        <v>0</v>
      </c>
      <c r="E74" s="21"/>
      <c r="F74" s="21" t="s">
        <v>17</v>
      </c>
      <c r="G74" s="21" t="s">
        <v>16</v>
      </c>
      <c r="H74" s="21" t="s">
        <v>6</v>
      </c>
      <c r="I74" s="21" t="s">
        <v>167</v>
      </c>
      <c r="J74" s="21" t="s">
        <v>15</v>
      </c>
      <c r="K74" s="21" t="s">
        <v>0</v>
      </c>
      <c r="L74" s="20">
        <v>0</v>
      </c>
      <c r="M74" s="20">
        <v>0</v>
      </c>
      <c r="N74" s="20">
        <v>0</v>
      </c>
      <c r="O74" s="19">
        <v>0</v>
      </c>
    </row>
    <row r="75" spans="1:16" ht="11.25" customHeight="1" x14ac:dyDescent="0.25">
      <c r="A75" s="5" t="s">
        <v>166</v>
      </c>
      <c r="B75" s="9"/>
      <c r="C75" s="8"/>
      <c r="D75" s="8" t="s">
        <v>0</v>
      </c>
      <c r="E75" s="8" t="s">
        <v>18</v>
      </c>
      <c r="F75" s="8" t="s">
        <v>17</v>
      </c>
      <c r="G75" s="8" t="s">
        <v>16</v>
      </c>
      <c r="H75" s="8" t="s">
        <v>6</v>
      </c>
      <c r="I75" s="8" t="s">
        <v>6</v>
      </c>
      <c r="J75" s="8" t="s">
        <v>15</v>
      </c>
      <c r="K75" s="8" t="s">
        <v>0</v>
      </c>
      <c r="L75" s="7">
        <v>0</v>
      </c>
      <c r="M75" s="7">
        <v>0</v>
      </c>
      <c r="N75" s="7">
        <v>0</v>
      </c>
      <c r="O75" s="6">
        <v>0</v>
      </c>
    </row>
    <row r="76" spans="1:16" ht="11.25" customHeight="1" x14ac:dyDescent="0.25">
      <c r="A76" s="16" t="s">
        <v>165</v>
      </c>
      <c r="B76" s="15" t="s">
        <v>21</v>
      </c>
      <c r="C76" s="14" t="s">
        <v>25</v>
      </c>
      <c r="D76" s="8" t="s">
        <v>0</v>
      </c>
      <c r="E76" s="8"/>
      <c r="F76" s="8" t="s">
        <v>17</v>
      </c>
      <c r="G76" s="8" t="s">
        <v>16</v>
      </c>
      <c r="H76" s="8" t="s">
        <v>6</v>
      </c>
      <c r="I76" s="8"/>
      <c r="J76" s="8" t="s">
        <v>15</v>
      </c>
      <c r="K76" s="8" t="s">
        <v>0</v>
      </c>
      <c r="L76" s="10">
        <f>26205350.1-L89</f>
        <v>25470350.100000001</v>
      </c>
      <c r="M76" s="10">
        <v>26626141</v>
      </c>
      <c r="N76" s="10">
        <v>27982980</v>
      </c>
      <c r="O76" s="6">
        <v>0</v>
      </c>
      <c r="P76" s="90">
        <f>L76-L28</f>
        <v>25103632</v>
      </c>
    </row>
    <row r="77" spans="1:16" ht="22.5" customHeight="1" x14ac:dyDescent="0.25">
      <c r="A77" s="13" t="s">
        <v>164</v>
      </c>
      <c r="B77" s="12" t="s">
        <v>163</v>
      </c>
      <c r="C77" s="11" t="s">
        <v>25</v>
      </c>
      <c r="D77" s="8" t="s">
        <v>0</v>
      </c>
      <c r="E77" s="8"/>
      <c r="F77" s="8" t="s">
        <v>17</v>
      </c>
      <c r="G77" s="8" t="s">
        <v>16</v>
      </c>
      <c r="H77" s="8" t="s">
        <v>6</v>
      </c>
      <c r="I77" s="8"/>
      <c r="J77" s="8" t="s">
        <v>15</v>
      </c>
      <c r="K77" s="8" t="s">
        <v>0</v>
      </c>
      <c r="L77" s="10">
        <v>16937136.129999999</v>
      </c>
      <c r="M77" s="10">
        <v>17891000</v>
      </c>
      <c r="N77" s="10">
        <v>18557000</v>
      </c>
      <c r="O77" s="6">
        <v>0</v>
      </c>
    </row>
    <row r="78" spans="1:16" ht="22.5" customHeight="1" x14ac:dyDescent="0.25">
      <c r="A78" s="18" t="s">
        <v>162</v>
      </c>
      <c r="B78" s="12" t="s">
        <v>161</v>
      </c>
      <c r="C78" s="11" t="s">
        <v>160</v>
      </c>
      <c r="D78" s="8" t="s">
        <v>0</v>
      </c>
      <c r="E78" s="8"/>
      <c r="F78" s="8" t="s">
        <v>17</v>
      </c>
      <c r="G78" s="8" t="s">
        <v>10</v>
      </c>
      <c r="H78" s="8" t="s">
        <v>6</v>
      </c>
      <c r="I78" s="8"/>
      <c r="J78" s="8" t="s">
        <v>50</v>
      </c>
      <c r="K78" s="8" t="s">
        <v>0</v>
      </c>
      <c r="L78" s="10">
        <v>13032136.130000001</v>
      </c>
      <c r="M78" s="10">
        <v>13737000</v>
      </c>
      <c r="N78" s="10">
        <v>14249000</v>
      </c>
      <c r="O78" s="6">
        <v>0</v>
      </c>
    </row>
    <row r="79" spans="1:16" ht="11.25" customHeight="1" x14ac:dyDescent="0.25">
      <c r="A79" s="24" t="s">
        <v>159</v>
      </c>
      <c r="B79" s="12" t="s">
        <v>158</v>
      </c>
      <c r="C79" s="11" t="s">
        <v>157</v>
      </c>
      <c r="D79" s="8" t="s">
        <v>0</v>
      </c>
      <c r="E79" s="8"/>
      <c r="F79" s="8" t="s">
        <v>52</v>
      </c>
      <c r="G79" s="8" t="s">
        <v>10</v>
      </c>
      <c r="H79" s="8" t="s">
        <v>156</v>
      </c>
      <c r="I79" s="8"/>
      <c r="J79" s="8" t="s">
        <v>50</v>
      </c>
      <c r="K79" s="8" t="s">
        <v>0</v>
      </c>
      <c r="L79" s="10">
        <v>4000</v>
      </c>
      <c r="M79" s="10">
        <v>4000</v>
      </c>
      <c r="N79" s="10">
        <v>4000</v>
      </c>
      <c r="O79" s="6">
        <v>0</v>
      </c>
    </row>
    <row r="80" spans="1:16" ht="22.5" customHeight="1" x14ac:dyDescent="0.25">
      <c r="A80" s="18" t="s">
        <v>155</v>
      </c>
      <c r="B80" s="12" t="s">
        <v>154</v>
      </c>
      <c r="C80" s="11" t="s">
        <v>153</v>
      </c>
      <c r="D80" s="8" t="s">
        <v>0</v>
      </c>
      <c r="E80" s="8"/>
      <c r="F80" s="8" t="s">
        <v>17</v>
      </c>
      <c r="G80" s="8" t="s">
        <v>16</v>
      </c>
      <c r="H80" s="8" t="s">
        <v>6</v>
      </c>
      <c r="I80" s="8"/>
      <c r="J80" s="8" t="s">
        <v>15</v>
      </c>
      <c r="K80" s="8" t="s">
        <v>0</v>
      </c>
      <c r="L80" s="10">
        <v>0</v>
      </c>
      <c r="M80" s="10">
        <v>0</v>
      </c>
      <c r="N80" s="10">
        <v>0</v>
      </c>
      <c r="O80" s="6">
        <v>0</v>
      </c>
    </row>
    <row r="81" spans="1:16" ht="22.5" customHeight="1" x14ac:dyDescent="0.25">
      <c r="A81" s="18" t="s">
        <v>152</v>
      </c>
      <c r="B81" s="12" t="s">
        <v>151</v>
      </c>
      <c r="C81" s="11" t="s">
        <v>144</v>
      </c>
      <c r="D81" s="8" t="s">
        <v>0</v>
      </c>
      <c r="E81" s="8"/>
      <c r="F81" s="8" t="s">
        <v>17</v>
      </c>
      <c r="G81" s="8" t="s">
        <v>16</v>
      </c>
      <c r="H81" s="8" t="s">
        <v>6</v>
      </c>
      <c r="I81" s="8"/>
      <c r="J81" s="8" t="s">
        <v>15</v>
      </c>
      <c r="K81" s="8" t="s">
        <v>0</v>
      </c>
      <c r="L81" s="10">
        <v>3901000</v>
      </c>
      <c r="M81" s="10">
        <v>4150000</v>
      </c>
      <c r="N81" s="10">
        <v>4304000</v>
      </c>
      <c r="O81" s="6">
        <v>0</v>
      </c>
    </row>
    <row r="82" spans="1:16" ht="22.5" customHeight="1" x14ac:dyDescent="0.25">
      <c r="A82" s="17" t="s">
        <v>150</v>
      </c>
      <c r="B82" s="12" t="s">
        <v>149</v>
      </c>
      <c r="C82" s="11" t="s">
        <v>144</v>
      </c>
      <c r="D82" s="8" t="s">
        <v>0</v>
      </c>
      <c r="E82" s="8"/>
      <c r="F82" s="8" t="s">
        <v>148</v>
      </c>
      <c r="G82" s="8" t="s">
        <v>10</v>
      </c>
      <c r="H82" s="8" t="s">
        <v>147</v>
      </c>
      <c r="I82" s="8"/>
      <c r="J82" s="8" t="s">
        <v>50</v>
      </c>
      <c r="K82" s="8" t="s">
        <v>0</v>
      </c>
      <c r="L82" s="10">
        <v>3901000</v>
      </c>
      <c r="M82" s="10">
        <v>4150000</v>
      </c>
      <c r="N82" s="10">
        <v>4304000</v>
      </c>
      <c r="O82" s="6">
        <v>0</v>
      </c>
    </row>
    <row r="83" spans="1:16" ht="11.25" customHeight="1" thickBot="1" x14ac:dyDescent="0.3">
      <c r="A83" s="35" t="s">
        <v>146</v>
      </c>
      <c r="B83" s="34" t="s">
        <v>145</v>
      </c>
      <c r="C83" s="33" t="s">
        <v>144</v>
      </c>
      <c r="D83" s="32" t="s">
        <v>0</v>
      </c>
      <c r="E83" s="32"/>
      <c r="F83" s="32" t="s">
        <v>17</v>
      </c>
      <c r="G83" s="32" t="s">
        <v>16</v>
      </c>
      <c r="H83" s="32" t="s">
        <v>6</v>
      </c>
      <c r="I83" s="32"/>
      <c r="J83" s="32" t="s">
        <v>15</v>
      </c>
      <c r="K83" s="32" t="s">
        <v>0</v>
      </c>
      <c r="L83" s="31">
        <v>0</v>
      </c>
      <c r="M83" s="31">
        <v>0</v>
      </c>
      <c r="N83" s="31">
        <v>0</v>
      </c>
      <c r="O83" s="1">
        <v>0</v>
      </c>
    </row>
    <row r="84" spans="1:16" ht="22.5" customHeight="1" x14ac:dyDescent="0.25">
      <c r="A84" s="24" t="s">
        <v>143</v>
      </c>
      <c r="B84" s="12" t="s">
        <v>142</v>
      </c>
      <c r="C84" s="11" t="s">
        <v>141</v>
      </c>
      <c r="D84" s="8" t="s">
        <v>0</v>
      </c>
      <c r="E84" s="8"/>
      <c r="F84" s="8" t="s">
        <v>17</v>
      </c>
      <c r="G84" s="8" t="s">
        <v>16</v>
      </c>
      <c r="H84" s="8" t="s">
        <v>6</v>
      </c>
      <c r="I84" s="8"/>
      <c r="J84" s="8" t="s">
        <v>15</v>
      </c>
      <c r="K84" s="8" t="s">
        <v>0</v>
      </c>
      <c r="L84" s="10">
        <v>0</v>
      </c>
      <c r="M84" s="10">
        <v>0</v>
      </c>
      <c r="N84" s="10">
        <v>0</v>
      </c>
      <c r="O84" s="6">
        <v>0</v>
      </c>
    </row>
    <row r="85" spans="1:16" ht="22.5" customHeight="1" x14ac:dyDescent="0.25">
      <c r="A85" s="18" t="s">
        <v>140</v>
      </c>
      <c r="B85" s="12" t="s">
        <v>139</v>
      </c>
      <c r="C85" s="11" t="s">
        <v>138</v>
      </c>
      <c r="D85" s="8"/>
      <c r="E85" s="8"/>
      <c r="F85" s="8"/>
      <c r="G85" s="8"/>
      <c r="H85" s="8"/>
      <c r="I85" s="8"/>
      <c r="J85" s="8"/>
      <c r="K85" s="8"/>
      <c r="L85" s="10">
        <v>0</v>
      </c>
      <c r="M85" s="10">
        <v>0</v>
      </c>
      <c r="N85" s="10">
        <v>0</v>
      </c>
      <c r="O85" s="6">
        <v>0</v>
      </c>
    </row>
    <row r="86" spans="1:16" ht="11.25" customHeight="1" x14ac:dyDescent="0.25">
      <c r="A86" s="18" t="s">
        <v>137</v>
      </c>
      <c r="B86" s="12" t="s">
        <v>136</v>
      </c>
      <c r="C86" s="11" t="s">
        <v>135</v>
      </c>
      <c r="D86" s="8" t="s">
        <v>0</v>
      </c>
      <c r="E86" s="8"/>
      <c r="F86" s="8" t="s">
        <v>17</v>
      </c>
      <c r="G86" s="8" t="s">
        <v>16</v>
      </c>
      <c r="H86" s="8" t="s">
        <v>6</v>
      </c>
      <c r="I86" s="8"/>
      <c r="J86" s="8" t="s">
        <v>15</v>
      </c>
      <c r="K86" s="8" t="s">
        <v>0</v>
      </c>
      <c r="L86" s="10">
        <v>0</v>
      </c>
      <c r="M86" s="10">
        <v>0</v>
      </c>
      <c r="N86" s="10">
        <v>0</v>
      </c>
      <c r="O86" s="6">
        <v>0</v>
      </c>
    </row>
    <row r="87" spans="1:16" ht="22.5" customHeight="1" x14ac:dyDescent="0.25">
      <c r="A87" s="18" t="s">
        <v>134</v>
      </c>
      <c r="B87" s="12" t="s">
        <v>133</v>
      </c>
      <c r="C87" s="11" t="s">
        <v>130</v>
      </c>
      <c r="D87" s="8" t="s">
        <v>0</v>
      </c>
      <c r="E87" s="8"/>
      <c r="F87" s="8" t="s">
        <v>17</v>
      </c>
      <c r="G87" s="8" t="s">
        <v>16</v>
      </c>
      <c r="H87" s="8" t="s">
        <v>6</v>
      </c>
      <c r="I87" s="8"/>
      <c r="J87" s="8" t="s">
        <v>15</v>
      </c>
      <c r="K87" s="8" t="s">
        <v>0</v>
      </c>
      <c r="L87" s="10">
        <v>0</v>
      </c>
      <c r="M87" s="10">
        <v>0</v>
      </c>
      <c r="N87" s="10">
        <v>0</v>
      </c>
      <c r="O87" s="6">
        <v>0</v>
      </c>
    </row>
    <row r="88" spans="1:16" ht="22.5" customHeight="1" x14ac:dyDescent="0.25">
      <c r="A88" s="17" t="s">
        <v>132</v>
      </c>
      <c r="B88" s="12" t="s">
        <v>131</v>
      </c>
      <c r="C88" s="11" t="s">
        <v>130</v>
      </c>
      <c r="D88" s="8"/>
      <c r="E88" s="8"/>
      <c r="F88" s="8"/>
      <c r="G88" s="8"/>
      <c r="H88" s="8"/>
      <c r="I88" s="8"/>
      <c r="J88" s="8"/>
      <c r="K88" s="8"/>
      <c r="L88" s="10">
        <v>0</v>
      </c>
      <c r="M88" s="10">
        <v>0</v>
      </c>
      <c r="N88" s="10">
        <v>0</v>
      </c>
      <c r="O88" s="6">
        <v>0</v>
      </c>
    </row>
    <row r="89" spans="1:16" ht="11.25" customHeight="1" x14ac:dyDescent="0.25">
      <c r="A89" s="30" t="s">
        <v>129</v>
      </c>
      <c r="B89" s="12" t="s">
        <v>128</v>
      </c>
      <c r="C89" s="11" t="s">
        <v>127</v>
      </c>
      <c r="D89" s="8" t="s">
        <v>0</v>
      </c>
      <c r="E89" s="8"/>
      <c r="F89" s="8" t="s">
        <v>17</v>
      </c>
      <c r="G89" s="8" t="s">
        <v>16</v>
      </c>
      <c r="H89" s="8" t="s">
        <v>6</v>
      </c>
      <c r="I89" s="8"/>
      <c r="J89" s="8" t="s">
        <v>15</v>
      </c>
      <c r="K89" s="8" t="s">
        <v>0</v>
      </c>
      <c r="L89" s="10">
        <f>L90</f>
        <v>735000</v>
      </c>
      <c r="M89" s="10">
        <v>772000</v>
      </c>
      <c r="N89" s="10">
        <v>810000</v>
      </c>
      <c r="O89" s="6">
        <v>0</v>
      </c>
    </row>
    <row r="90" spans="1:16" ht="33.75" customHeight="1" x14ac:dyDescent="0.25">
      <c r="A90" s="18" t="s">
        <v>126</v>
      </c>
      <c r="B90" s="12" t="s">
        <v>125</v>
      </c>
      <c r="C90" s="11" t="s">
        <v>124</v>
      </c>
      <c r="D90" s="8" t="s">
        <v>0</v>
      </c>
      <c r="E90" s="8"/>
      <c r="F90" s="8" t="s">
        <v>11</v>
      </c>
      <c r="G90" s="8" t="s">
        <v>10</v>
      </c>
      <c r="H90" s="8" t="s">
        <v>117</v>
      </c>
      <c r="I90" s="8"/>
      <c r="J90" s="8" t="s">
        <v>8</v>
      </c>
      <c r="K90" s="8" t="s">
        <v>0</v>
      </c>
      <c r="L90" s="10">
        <f>(1490000-20000)/2</f>
        <v>735000</v>
      </c>
      <c r="M90" s="10">
        <v>772000</v>
      </c>
      <c r="N90" s="10">
        <v>810000</v>
      </c>
      <c r="O90" s="6">
        <v>0</v>
      </c>
    </row>
    <row r="91" spans="1:16" ht="33.75" customHeight="1" x14ac:dyDescent="0.25">
      <c r="A91" s="17" t="s">
        <v>123</v>
      </c>
      <c r="B91" s="12" t="s">
        <v>122</v>
      </c>
      <c r="C91" s="11" t="s">
        <v>121</v>
      </c>
      <c r="D91" s="8" t="s">
        <v>0</v>
      </c>
      <c r="E91" s="8"/>
      <c r="F91" s="8" t="s">
        <v>17</v>
      </c>
      <c r="G91" s="8" t="s">
        <v>16</v>
      </c>
      <c r="H91" s="8" t="s">
        <v>6</v>
      </c>
      <c r="I91" s="8"/>
      <c r="J91" s="8" t="s">
        <v>15</v>
      </c>
      <c r="K91" s="8" t="s">
        <v>0</v>
      </c>
      <c r="L91" s="10">
        <v>0</v>
      </c>
      <c r="M91" s="10">
        <v>0</v>
      </c>
      <c r="N91" s="10">
        <v>0</v>
      </c>
      <c r="O91" s="6">
        <v>0</v>
      </c>
    </row>
    <row r="92" spans="1:16" ht="11.25" customHeight="1" x14ac:dyDescent="0.25">
      <c r="A92" s="17" t="s">
        <v>14</v>
      </c>
      <c r="B92" s="12"/>
      <c r="C92" s="11" t="s">
        <v>120</v>
      </c>
      <c r="D92" s="8" t="s">
        <v>0</v>
      </c>
      <c r="E92" s="8" t="s">
        <v>119</v>
      </c>
      <c r="F92" s="8" t="s">
        <v>118</v>
      </c>
      <c r="G92" s="8" t="s">
        <v>10</v>
      </c>
      <c r="H92" s="8" t="s">
        <v>117</v>
      </c>
      <c r="I92" s="8"/>
      <c r="J92" s="8" t="s">
        <v>8</v>
      </c>
      <c r="K92" s="8" t="s">
        <v>0</v>
      </c>
      <c r="L92" s="10">
        <v>20000</v>
      </c>
      <c r="M92" s="10">
        <v>0</v>
      </c>
      <c r="N92" s="10">
        <v>0</v>
      </c>
      <c r="O92" s="6">
        <v>0</v>
      </c>
      <c r="P92">
        <v>1470000</v>
      </c>
    </row>
    <row r="93" spans="1:16" ht="22.5" customHeight="1" x14ac:dyDescent="0.25">
      <c r="A93" s="18" t="s">
        <v>116</v>
      </c>
      <c r="B93" s="12" t="s">
        <v>115</v>
      </c>
      <c r="C93" s="11" t="s">
        <v>114</v>
      </c>
      <c r="D93" s="8" t="s">
        <v>0</v>
      </c>
      <c r="E93" s="8"/>
      <c r="F93" s="8" t="s">
        <v>17</v>
      </c>
      <c r="G93" s="8" t="s">
        <v>16</v>
      </c>
      <c r="H93" s="8" t="s">
        <v>6</v>
      </c>
      <c r="I93" s="8"/>
      <c r="J93" s="8" t="s">
        <v>15</v>
      </c>
      <c r="K93" s="8" t="s">
        <v>0</v>
      </c>
      <c r="L93" s="10">
        <v>0</v>
      </c>
      <c r="M93" s="10">
        <v>0</v>
      </c>
      <c r="N93" s="10">
        <v>0</v>
      </c>
      <c r="O93" s="6">
        <v>0</v>
      </c>
    </row>
    <row r="94" spans="1:16" ht="33.75" customHeight="1" x14ac:dyDescent="0.25">
      <c r="A94" s="18" t="s">
        <v>113</v>
      </c>
      <c r="B94" s="12" t="s">
        <v>112</v>
      </c>
      <c r="C94" s="11" t="s">
        <v>111</v>
      </c>
      <c r="D94" s="8" t="s">
        <v>0</v>
      </c>
      <c r="E94" s="8"/>
      <c r="F94" s="8" t="s">
        <v>52</v>
      </c>
      <c r="G94" s="8" t="s">
        <v>10</v>
      </c>
      <c r="H94" s="8" t="s">
        <v>110</v>
      </c>
      <c r="I94" s="8"/>
      <c r="J94" s="8" t="s">
        <v>50</v>
      </c>
      <c r="K94" s="8" t="s">
        <v>0</v>
      </c>
      <c r="L94" s="10">
        <v>0</v>
      </c>
      <c r="M94" s="10">
        <v>0</v>
      </c>
      <c r="N94" s="10">
        <v>0</v>
      </c>
      <c r="O94" s="6">
        <v>0</v>
      </c>
    </row>
    <row r="95" spans="1:16" ht="11.25" customHeight="1" x14ac:dyDescent="0.25">
      <c r="A95" s="18" t="s">
        <v>109</v>
      </c>
      <c r="B95" s="12" t="s">
        <v>108</v>
      </c>
      <c r="C95" s="11" t="s">
        <v>107</v>
      </c>
      <c r="D95" s="8" t="s">
        <v>0</v>
      </c>
      <c r="E95" s="8"/>
      <c r="F95" s="8" t="s">
        <v>17</v>
      </c>
      <c r="G95" s="8" t="s">
        <v>16</v>
      </c>
      <c r="H95" s="8" t="s">
        <v>6</v>
      </c>
      <c r="I95" s="8"/>
      <c r="J95" s="8" t="s">
        <v>15</v>
      </c>
      <c r="K95" s="8" t="s">
        <v>0</v>
      </c>
      <c r="L95" s="10">
        <v>0</v>
      </c>
      <c r="M95" s="10">
        <v>0</v>
      </c>
      <c r="N95" s="10">
        <v>0</v>
      </c>
      <c r="O95" s="6">
        <v>0</v>
      </c>
    </row>
    <row r="96" spans="1:16" ht="11.25" customHeight="1" x14ac:dyDescent="0.25">
      <c r="A96" s="30" t="s">
        <v>106</v>
      </c>
      <c r="B96" s="12" t="s">
        <v>105</v>
      </c>
      <c r="C96" s="11" t="s">
        <v>104</v>
      </c>
      <c r="D96" s="8" t="s">
        <v>0</v>
      </c>
      <c r="E96" s="8"/>
      <c r="F96" s="8" t="s">
        <v>52</v>
      </c>
      <c r="G96" s="8" t="s">
        <v>10</v>
      </c>
      <c r="H96" s="8" t="s">
        <v>94</v>
      </c>
      <c r="I96" s="8"/>
      <c r="J96" s="8" t="s">
        <v>50</v>
      </c>
      <c r="K96" s="8" t="s">
        <v>0</v>
      </c>
      <c r="L96" s="10">
        <v>373769.18</v>
      </c>
      <c r="M96" s="10">
        <v>373000</v>
      </c>
      <c r="N96" s="10">
        <v>373000</v>
      </c>
      <c r="O96" s="6">
        <v>0</v>
      </c>
    </row>
    <row r="97" spans="1:15" ht="22.5" customHeight="1" x14ac:dyDescent="0.25">
      <c r="A97" s="18" t="s">
        <v>103</v>
      </c>
      <c r="B97" s="12" t="s">
        <v>102</v>
      </c>
      <c r="C97" s="11" t="s">
        <v>101</v>
      </c>
      <c r="D97" s="8" t="s">
        <v>0</v>
      </c>
      <c r="E97" s="8"/>
      <c r="F97" s="8" t="s">
        <v>52</v>
      </c>
      <c r="G97" s="8" t="s">
        <v>10</v>
      </c>
      <c r="H97" s="8" t="s">
        <v>94</v>
      </c>
      <c r="I97" s="8"/>
      <c r="J97" s="8" t="s">
        <v>50</v>
      </c>
      <c r="K97" s="8" t="s">
        <v>0</v>
      </c>
      <c r="L97" s="10">
        <v>346000</v>
      </c>
      <c r="M97" s="10">
        <v>346000</v>
      </c>
      <c r="N97" s="10">
        <v>346000</v>
      </c>
      <c r="O97" s="6">
        <v>0</v>
      </c>
    </row>
    <row r="98" spans="1:15" ht="22.5" customHeight="1" x14ac:dyDescent="0.25">
      <c r="A98" s="18" t="s">
        <v>100</v>
      </c>
      <c r="B98" s="12" t="s">
        <v>99</v>
      </c>
      <c r="C98" s="11" t="s">
        <v>98</v>
      </c>
      <c r="D98" s="8" t="s">
        <v>0</v>
      </c>
      <c r="E98" s="8"/>
      <c r="F98" s="8" t="s">
        <v>52</v>
      </c>
      <c r="G98" s="8" t="s">
        <v>10</v>
      </c>
      <c r="H98" s="8" t="s">
        <v>94</v>
      </c>
      <c r="I98" s="8"/>
      <c r="J98" s="8" t="s">
        <v>50</v>
      </c>
      <c r="K98" s="8" t="s">
        <v>0</v>
      </c>
      <c r="L98" s="10">
        <v>27769.18</v>
      </c>
      <c r="M98" s="10">
        <v>27000</v>
      </c>
      <c r="N98" s="10">
        <v>27000</v>
      </c>
      <c r="O98" s="6">
        <v>0</v>
      </c>
    </row>
    <row r="99" spans="1:15" ht="11.25" customHeight="1" x14ac:dyDescent="0.25">
      <c r="A99" s="18" t="s">
        <v>97</v>
      </c>
      <c r="B99" s="12" t="s">
        <v>96</v>
      </c>
      <c r="C99" s="11" t="s">
        <v>95</v>
      </c>
      <c r="D99" s="8" t="s">
        <v>0</v>
      </c>
      <c r="E99" s="8"/>
      <c r="F99" s="8" t="s">
        <v>52</v>
      </c>
      <c r="G99" s="8" t="s">
        <v>10</v>
      </c>
      <c r="H99" s="8" t="s">
        <v>94</v>
      </c>
      <c r="I99" s="8"/>
      <c r="J99" s="8" t="s">
        <v>50</v>
      </c>
      <c r="K99" s="8" t="s">
        <v>0</v>
      </c>
      <c r="L99" s="10">
        <v>0</v>
      </c>
      <c r="M99" s="10">
        <v>0</v>
      </c>
      <c r="N99" s="10">
        <v>0</v>
      </c>
      <c r="O99" s="6">
        <v>0</v>
      </c>
    </row>
    <row r="100" spans="1:15" ht="11.25" customHeight="1" x14ac:dyDescent="0.25">
      <c r="A100" s="30" t="s">
        <v>93</v>
      </c>
      <c r="B100" s="12" t="s">
        <v>92</v>
      </c>
      <c r="C100" s="11" t="s">
        <v>25</v>
      </c>
      <c r="D100" s="8" t="s">
        <v>0</v>
      </c>
      <c r="E100" s="8"/>
      <c r="F100" s="8" t="s">
        <v>17</v>
      </c>
      <c r="G100" s="8" t="s">
        <v>16</v>
      </c>
      <c r="H100" s="8" t="s">
        <v>6</v>
      </c>
      <c r="I100" s="8"/>
      <c r="J100" s="8" t="s">
        <v>15</v>
      </c>
      <c r="K100" s="8" t="s">
        <v>0</v>
      </c>
      <c r="L100" s="10">
        <v>0</v>
      </c>
      <c r="M100" s="10">
        <v>0</v>
      </c>
      <c r="N100" s="10">
        <v>0</v>
      </c>
      <c r="O100" s="6">
        <v>0</v>
      </c>
    </row>
    <row r="101" spans="1:15" ht="22.5" customHeight="1" x14ac:dyDescent="0.25">
      <c r="A101" s="18" t="s">
        <v>91</v>
      </c>
      <c r="B101" s="12" t="s">
        <v>90</v>
      </c>
      <c r="C101" s="11" t="s">
        <v>89</v>
      </c>
      <c r="D101" s="8"/>
      <c r="E101" s="8"/>
      <c r="F101" s="8"/>
      <c r="G101" s="8"/>
      <c r="H101" s="8"/>
      <c r="I101" s="8"/>
      <c r="J101" s="8"/>
      <c r="K101" s="8"/>
      <c r="L101" s="10">
        <v>0</v>
      </c>
      <c r="M101" s="10">
        <v>0</v>
      </c>
      <c r="N101" s="10">
        <v>0</v>
      </c>
      <c r="O101" s="6">
        <v>0</v>
      </c>
    </row>
    <row r="102" spans="1:15" ht="11.25" customHeight="1" x14ac:dyDescent="0.25">
      <c r="A102" s="18" t="s">
        <v>88</v>
      </c>
      <c r="B102" s="12" t="s">
        <v>87</v>
      </c>
      <c r="C102" s="11" t="s">
        <v>86</v>
      </c>
      <c r="D102" s="8"/>
      <c r="E102" s="8"/>
      <c r="F102" s="8"/>
      <c r="G102" s="8"/>
      <c r="H102" s="8"/>
      <c r="I102" s="8"/>
      <c r="J102" s="8"/>
      <c r="K102" s="8"/>
      <c r="L102" s="10">
        <v>0</v>
      </c>
      <c r="M102" s="10">
        <v>0</v>
      </c>
      <c r="N102" s="10">
        <v>0</v>
      </c>
      <c r="O102" s="6">
        <v>0</v>
      </c>
    </row>
    <row r="103" spans="1:15" ht="22.5" customHeight="1" x14ac:dyDescent="0.25">
      <c r="A103" s="18" t="s">
        <v>85</v>
      </c>
      <c r="B103" s="12" t="s">
        <v>84</v>
      </c>
      <c r="C103" s="11" t="s">
        <v>83</v>
      </c>
      <c r="D103" s="8"/>
      <c r="E103" s="8"/>
      <c r="F103" s="8"/>
      <c r="G103" s="8"/>
      <c r="H103" s="8"/>
      <c r="I103" s="8"/>
      <c r="J103" s="8"/>
      <c r="K103" s="8"/>
      <c r="L103" s="10">
        <v>0</v>
      </c>
      <c r="M103" s="10">
        <v>0</v>
      </c>
      <c r="N103" s="10">
        <v>0</v>
      </c>
      <c r="O103" s="6">
        <v>0</v>
      </c>
    </row>
    <row r="104" spans="1:15" ht="11.25" customHeight="1" x14ac:dyDescent="0.25">
      <c r="A104" s="18" t="s">
        <v>82</v>
      </c>
      <c r="B104" s="12" t="s">
        <v>81</v>
      </c>
      <c r="C104" s="11" t="s">
        <v>80</v>
      </c>
      <c r="D104" s="8" t="s">
        <v>0</v>
      </c>
      <c r="E104" s="8"/>
      <c r="F104" s="8" t="s">
        <v>17</v>
      </c>
      <c r="G104" s="8" t="s">
        <v>16</v>
      </c>
      <c r="H104" s="8" t="s">
        <v>6</v>
      </c>
      <c r="I104" s="8"/>
      <c r="J104" s="8" t="s">
        <v>15</v>
      </c>
      <c r="K104" s="8" t="s">
        <v>0</v>
      </c>
      <c r="L104" s="10">
        <v>0</v>
      </c>
      <c r="M104" s="10">
        <v>0</v>
      </c>
      <c r="N104" s="10">
        <v>0</v>
      </c>
      <c r="O104" s="6">
        <v>0</v>
      </c>
    </row>
    <row r="105" spans="1:15" ht="11.25" customHeight="1" x14ac:dyDescent="0.25">
      <c r="A105" s="18" t="s">
        <v>79</v>
      </c>
      <c r="B105" s="12" t="s">
        <v>78</v>
      </c>
      <c r="C105" s="11" t="s">
        <v>77</v>
      </c>
      <c r="D105" s="8" t="s">
        <v>0</v>
      </c>
      <c r="E105" s="8"/>
      <c r="F105" s="8" t="s">
        <v>17</v>
      </c>
      <c r="G105" s="8" t="s">
        <v>16</v>
      </c>
      <c r="H105" s="8" t="s">
        <v>6</v>
      </c>
      <c r="I105" s="8"/>
      <c r="J105" s="8" t="s">
        <v>15</v>
      </c>
      <c r="K105" s="8" t="s">
        <v>0</v>
      </c>
      <c r="L105" s="10">
        <v>0</v>
      </c>
      <c r="M105" s="10">
        <v>0</v>
      </c>
      <c r="N105" s="10">
        <v>0</v>
      </c>
      <c r="O105" s="6">
        <v>0</v>
      </c>
    </row>
    <row r="106" spans="1:15" ht="22.5" customHeight="1" x14ac:dyDescent="0.25">
      <c r="A106" s="18" t="s">
        <v>76</v>
      </c>
      <c r="B106" s="12" t="s">
        <v>75</v>
      </c>
      <c r="C106" s="11" t="s">
        <v>74</v>
      </c>
      <c r="D106" s="8" t="s">
        <v>0</v>
      </c>
      <c r="E106" s="8"/>
      <c r="F106" s="8" t="s">
        <v>17</v>
      </c>
      <c r="G106" s="8" t="s">
        <v>16</v>
      </c>
      <c r="H106" s="8" t="s">
        <v>6</v>
      </c>
      <c r="I106" s="8"/>
      <c r="J106" s="8" t="s">
        <v>15</v>
      </c>
      <c r="K106" s="8" t="s">
        <v>0</v>
      </c>
      <c r="L106" s="10">
        <v>0</v>
      </c>
      <c r="M106" s="10">
        <v>0</v>
      </c>
      <c r="N106" s="10">
        <v>0</v>
      </c>
      <c r="O106" s="6">
        <v>0</v>
      </c>
    </row>
    <row r="107" spans="1:15" ht="11.25" customHeight="1" x14ac:dyDescent="0.25">
      <c r="A107" s="30" t="s">
        <v>73</v>
      </c>
      <c r="B107" s="12" t="s">
        <v>72</v>
      </c>
      <c r="C107" s="11" t="s">
        <v>25</v>
      </c>
      <c r="D107" s="8" t="s">
        <v>0</v>
      </c>
      <c r="E107" s="8"/>
      <c r="F107" s="8" t="s">
        <v>17</v>
      </c>
      <c r="G107" s="8" t="s">
        <v>16</v>
      </c>
      <c r="H107" s="8" t="s">
        <v>6</v>
      </c>
      <c r="I107" s="8"/>
      <c r="J107" s="8" t="s">
        <v>15</v>
      </c>
      <c r="K107" s="8" t="s">
        <v>0</v>
      </c>
      <c r="L107" s="10">
        <v>0</v>
      </c>
      <c r="M107" s="10">
        <v>0</v>
      </c>
      <c r="N107" s="10">
        <v>0</v>
      </c>
      <c r="O107" s="6">
        <v>0</v>
      </c>
    </row>
    <row r="108" spans="1:15" ht="22.5" customHeight="1" x14ac:dyDescent="0.25">
      <c r="A108" s="18" t="s">
        <v>71</v>
      </c>
      <c r="B108" s="12" t="s">
        <v>70</v>
      </c>
      <c r="C108" s="11" t="s">
        <v>69</v>
      </c>
      <c r="D108" s="8" t="s">
        <v>0</v>
      </c>
      <c r="E108" s="8"/>
      <c r="F108" s="8" t="s">
        <v>17</v>
      </c>
      <c r="G108" s="8" t="s">
        <v>16</v>
      </c>
      <c r="H108" s="8" t="s">
        <v>6</v>
      </c>
      <c r="I108" s="8"/>
      <c r="J108" s="8" t="s">
        <v>15</v>
      </c>
      <c r="K108" s="8" t="s">
        <v>0</v>
      </c>
      <c r="L108" s="10">
        <v>0</v>
      </c>
      <c r="M108" s="10">
        <v>0</v>
      </c>
      <c r="N108" s="10">
        <v>0</v>
      </c>
      <c r="O108" s="6">
        <v>0</v>
      </c>
    </row>
    <row r="109" spans="1:15" ht="11.25" customHeight="1" x14ac:dyDescent="0.25">
      <c r="A109" s="30" t="s">
        <v>68</v>
      </c>
      <c r="B109" s="12" t="s">
        <v>19</v>
      </c>
      <c r="C109" s="11" t="s">
        <v>25</v>
      </c>
      <c r="D109" s="8" t="s">
        <v>0</v>
      </c>
      <c r="E109" s="8"/>
      <c r="F109" s="8" t="s">
        <v>17</v>
      </c>
      <c r="G109" s="8" t="s">
        <v>16</v>
      </c>
      <c r="H109" s="8" t="s">
        <v>6</v>
      </c>
      <c r="I109" s="8"/>
      <c r="J109" s="8" t="s">
        <v>15</v>
      </c>
      <c r="K109" s="8" t="s">
        <v>0</v>
      </c>
      <c r="L109" s="10">
        <v>7404444.79</v>
      </c>
      <c r="M109" s="10">
        <v>7590141</v>
      </c>
      <c r="N109" s="10">
        <v>8242980</v>
      </c>
      <c r="O109" s="6">
        <v>0</v>
      </c>
    </row>
    <row r="110" spans="1:15" ht="33.75" customHeight="1" thickBot="1" x14ac:dyDescent="0.3">
      <c r="A110" s="18" t="s">
        <v>67</v>
      </c>
      <c r="B110" s="12" t="s">
        <v>66</v>
      </c>
      <c r="C110" s="11" t="s">
        <v>65</v>
      </c>
      <c r="D110" s="8" t="s">
        <v>0</v>
      </c>
      <c r="E110" s="8"/>
      <c r="F110" s="8" t="s">
        <v>17</v>
      </c>
      <c r="G110" s="8" t="s">
        <v>16</v>
      </c>
      <c r="H110" s="8" t="s">
        <v>6</v>
      </c>
      <c r="I110" s="8"/>
      <c r="J110" s="8" t="s">
        <v>15</v>
      </c>
      <c r="K110" s="8" t="s">
        <v>0</v>
      </c>
      <c r="L110" s="10">
        <v>0</v>
      </c>
      <c r="M110" s="10">
        <v>0</v>
      </c>
      <c r="N110" s="10">
        <v>0</v>
      </c>
      <c r="O110" s="6">
        <v>0</v>
      </c>
    </row>
    <row r="111" spans="1:15" ht="22.5" customHeight="1" x14ac:dyDescent="0.25">
      <c r="A111" s="18" t="s">
        <v>64</v>
      </c>
      <c r="B111" s="29" t="s">
        <v>63</v>
      </c>
      <c r="C111" s="28" t="s">
        <v>62</v>
      </c>
      <c r="D111" s="27" t="s">
        <v>0</v>
      </c>
      <c r="E111" s="27"/>
      <c r="F111" s="27" t="s">
        <v>17</v>
      </c>
      <c r="G111" s="27" t="s">
        <v>16</v>
      </c>
      <c r="H111" s="27" t="s">
        <v>6</v>
      </c>
      <c r="I111" s="27"/>
      <c r="J111" s="27" t="s">
        <v>15</v>
      </c>
      <c r="K111" s="27" t="s">
        <v>0</v>
      </c>
      <c r="L111" s="26">
        <v>0</v>
      </c>
      <c r="M111" s="26">
        <v>0</v>
      </c>
      <c r="N111" s="26">
        <v>0</v>
      </c>
      <c r="O111" s="25">
        <v>0</v>
      </c>
    </row>
    <row r="112" spans="1:15" ht="11.25" customHeight="1" x14ac:dyDescent="0.25">
      <c r="A112" s="24" t="s">
        <v>61</v>
      </c>
      <c r="B112" s="23" t="s">
        <v>60</v>
      </c>
      <c r="C112" s="22" t="s">
        <v>59</v>
      </c>
      <c r="D112" s="21" t="s">
        <v>0</v>
      </c>
      <c r="E112" s="21"/>
      <c r="F112" s="21" t="s">
        <v>17</v>
      </c>
      <c r="G112" s="21" t="s">
        <v>16</v>
      </c>
      <c r="H112" s="21" t="s">
        <v>6</v>
      </c>
      <c r="I112" s="21"/>
      <c r="J112" s="21" t="s">
        <v>15</v>
      </c>
      <c r="K112" s="21" t="s">
        <v>0</v>
      </c>
      <c r="L112" s="20">
        <v>5759444.79</v>
      </c>
      <c r="M112" s="20">
        <v>5895141</v>
      </c>
      <c r="N112" s="20">
        <v>6497980</v>
      </c>
      <c r="O112" s="19">
        <v>0</v>
      </c>
    </row>
    <row r="113" spans="1:15" ht="22.5" customHeight="1" x14ac:dyDescent="0.25">
      <c r="A113" s="18" t="s">
        <v>58</v>
      </c>
      <c r="B113" s="12" t="s">
        <v>57</v>
      </c>
      <c r="C113" s="11" t="s">
        <v>56</v>
      </c>
      <c r="D113" s="8"/>
      <c r="E113" s="8"/>
      <c r="F113" s="8"/>
      <c r="G113" s="8"/>
      <c r="H113" s="8"/>
      <c r="I113" s="8"/>
      <c r="J113" s="8"/>
      <c r="K113" s="8"/>
      <c r="L113" s="10">
        <v>0</v>
      </c>
      <c r="M113" s="10">
        <v>0</v>
      </c>
      <c r="N113" s="10">
        <v>0</v>
      </c>
      <c r="O113" s="6">
        <v>0</v>
      </c>
    </row>
    <row r="114" spans="1:15" ht="11.25" customHeight="1" x14ac:dyDescent="0.25">
      <c r="A114" s="18" t="s">
        <v>55</v>
      </c>
      <c r="B114" s="12" t="s">
        <v>54</v>
      </c>
      <c r="C114" s="11" t="s">
        <v>53</v>
      </c>
      <c r="D114" s="8" t="s">
        <v>0</v>
      </c>
      <c r="E114" s="8"/>
      <c r="F114" s="8" t="s">
        <v>52</v>
      </c>
      <c r="G114" s="8" t="s">
        <v>10</v>
      </c>
      <c r="H114" s="8" t="s">
        <v>51</v>
      </c>
      <c r="I114" s="8"/>
      <c r="J114" s="8" t="s">
        <v>50</v>
      </c>
      <c r="K114" s="8" t="s">
        <v>0</v>
      </c>
      <c r="L114" s="10">
        <v>1645000</v>
      </c>
      <c r="M114" s="10">
        <v>1695000</v>
      </c>
      <c r="N114" s="10">
        <v>1745000</v>
      </c>
      <c r="O114" s="6">
        <v>0</v>
      </c>
    </row>
    <row r="115" spans="1:15" ht="22.5" customHeight="1" x14ac:dyDescent="0.25">
      <c r="A115" s="18" t="s">
        <v>49</v>
      </c>
      <c r="B115" s="12" t="s">
        <v>48</v>
      </c>
      <c r="C115" s="11" t="s">
        <v>47</v>
      </c>
      <c r="D115" s="8" t="s">
        <v>0</v>
      </c>
      <c r="E115" s="8"/>
      <c r="F115" s="8" t="s">
        <v>17</v>
      </c>
      <c r="G115" s="8" t="s">
        <v>16</v>
      </c>
      <c r="H115" s="8" t="s">
        <v>6</v>
      </c>
      <c r="I115" s="8"/>
      <c r="J115" s="8" t="s">
        <v>15</v>
      </c>
      <c r="K115" s="8" t="s">
        <v>0</v>
      </c>
      <c r="L115" s="10">
        <v>0</v>
      </c>
      <c r="M115" s="10">
        <v>0</v>
      </c>
      <c r="N115" s="10">
        <v>0</v>
      </c>
      <c r="O115" s="6">
        <v>0</v>
      </c>
    </row>
    <row r="116" spans="1:15" ht="33.75" customHeight="1" x14ac:dyDescent="0.25">
      <c r="A116" s="17" t="s">
        <v>46</v>
      </c>
      <c r="B116" s="12" t="s">
        <v>45</v>
      </c>
      <c r="C116" s="11" t="s">
        <v>44</v>
      </c>
      <c r="D116" s="8" t="s">
        <v>0</v>
      </c>
      <c r="E116" s="8"/>
      <c r="F116" s="8" t="s">
        <v>17</v>
      </c>
      <c r="G116" s="8" t="s">
        <v>16</v>
      </c>
      <c r="H116" s="8" t="s">
        <v>6</v>
      </c>
      <c r="I116" s="8"/>
      <c r="J116" s="8" t="s">
        <v>15</v>
      </c>
      <c r="K116" s="8" t="s">
        <v>0</v>
      </c>
      <c r="L116" s="10">
        <v>0</v>
      </c>
      <c r="M116" s="10">
        <v>0</v>
      </c>
      <c r="N116" s="10">
        <v>0</v>
      </c>
      <c r="O116" s="6">
        <v>0</v>
      </c>
    </row>
    <row r="117" spans="1:15" ht="22.5" customHeight="1" x14ac:dyDescent="0.25">
      <c r="A117" s="17" t="s">
        <v>43</v>
      </c>
      <c r="B117" s="12" t="s">
        <v>42</v>
      </c>
      <c r="C117" s="11" t="s">
        <v>41</v>
      </c>
      <c r="D117" s="8" t="s">
        <v>0</v>
      </c>
      <c r="E117" s="8"/>
      <c r="F117" s="8" t="s">
        <v>17</v>
      </c>
      <c r="G117" s="8" t="s">
        <v>16</v>
      </c>
      <c r="H117" s="8" t="s">
        <v>6</v>
      </c>
      <c r="I117" s="8"/>
      <c r="J117" s="8" t="s">
        <v>15</v>
      </c>
      <c r="K117" s="8" t="s">
        <v>0</v>
      </c>
      <c r="L117" s="10">
        <v>0</v>
      </c>
      <c r="M117" s="10">
        <v>0</v>
      </c>
      <c r="N117" s="10">
        <v>0</v>
      </c>
      <c r="O117" s="6">
        <v>0</v>
      </c>
    </row>
    <row r="118" spans="1:15" ht="11.25" customHeight="1" x14ac:dyDescent="0.25">
      <c r="A118" s="16" t="s">
        <v>40</v>
      </c>
      <c r="B118" s="15" t="s">
        <v>39</v>
      </c>
      <c r="C118" s="14" t="s">
        <v>38</v>
      </c>
      <c r="D118" s="8" t="s">
        <v>0</v>
      </c>
      <c r="E118" s="8"/>
      <c r="F118" s="8" t="s">
        <v>31</v>
      </c>
      <c r="G118" s="8" t="s">
        <v>30</v>
      </c>
      <c r="H118" s="8" t="s">
        <v>29</v>
      </c>
      <c r="I118" s="8" t="s">
        <v>28</v>
      </c>
      <c r="J118" s="8" t="s">
        <v>1</v>
      </c>
      <c r="K118" s="8" t="s">
        <v>0</v>
      </c>
      <c r="L118" s="10">
        <v>0</v>
      </c>
      <c r="M118" s="10">
        <v>0</v>
      </c>
      <c r="N118" s="10">
        <v>0</v>
      </c>
      <c r="O118" s="6">
        <v>0</v>
      </c>
    </row>
    <row r="119" spans="1:15" ht="22.5" customHeight="1" x14ac:dyDescent="0.25">
      <c r="A119" s="13" t="s">
        <v>37</v>
      </c>
      <c r="B119" s="12" t="s">
        <v>36</v>
      </c>
      <c r="C119" s="11"/>
      <c r="D119" s="8" t="s">
        <v>0</v>
      </c>
      <c r="E119" s="8"/>
      <c r="F119" s="8" t="s">
        <v>31</v>
      </c>
      <c r="G119" s="8" t="s">
        <v>30</v>
      </c>
      <c r="H119" s="8" t="s">
        <v>29</v>
      </c>
      <c r="I119" s="8" t="s">
        <v>28</v>
      </c>
      <c r="J119" s="8" t="s">
        <v>1</v>
      </c>
      <c r="K119" s="8" t="s">
        <v>0</v>
      </c>
      <c r="L119" s="10">
        <v>0</v>
      </c>
      <c r="M119" s="10">
        <v>0</v>
      </c>
      <c r="N119" s="10">
        <v>0</v>
      </c>
      <c r="O119" s="6">
        <v>0</v>
      </c>
    </row>
    <row r="120" spans="1:15" ht="11.25" customHeight="1" x14ac:dyDescent="0.25">
      <c r="A120" s="13" t="s">
        <v>35</v>
      </c>
      <c r="B120" s="12" t="s">
        <v>34</v>
      </c>
      <c r="C120" s="11"/>
      <c r="D120" s="8" t="s">
        <v>0</v>
      </c>
      <c r="E120" s="8"/>
      <c r="F120" s="8" t="s">
        <v>31</v>
      </c>
      <c r="G120" s="8" t="s">
        <v>30</v>
      </c>
      <c r="H120" s="8" t="s">
        <v>29</v>
      </c>
      <c r="I120" s="8" t="s">
        <v>28</v>
      </c>
      <c r="J120" s="8" t="s">
        <v>1</v>
      </c>
      <c r="K120" s="8" t="s">
        <v>0</v>
      </c>
      <c r="L120" s="10">
        <v>0</v>
      </c>
      <c r="M120" s="10">
        <v>0</v>
      </c>
      <c r="N120" s="10">
        <v>0</v>
      </c>
      <c r="O120" s="6">
        <v>0</v>
      </c>
    </row>
    <row r="121" spans="1:15" ht="11.25" customHeight="1" x14ac:dyDescent="0.25">
      <c r="A121" s="13" t="s">
        <v>33</v>
      </c>
      <c r="B121" s="12" t="s">
        <v>32</v>
      </c>
      <c r="C121" s="11"/>
      <c r="D121" s="8" t="s">
        <v>0</v>
      </c>
      <c r="E121" s="8"/>
      <c r="F121" s="8" t="s">
        <v>31</v>
      </c>
      <c r="G121" s="8" t="s">
        <v>30</v>
      </c>
      <c r="H121" s="8" t="s">
        <v>29</v>
      </c>
      <c r="I121" s="8" t="s">
        <v>28</v>
      </c>
      <c r="J121" s="8" t="s">
        <v>1</v>
      </c>
      <c r="K121" s="8" t="s">
        <v>0</v>
      </c>
      <c r="L121" s="10">
        <v>0</v>
      </c>
      <c r="M121" s="10">
        <v>0</v>
      </c>
      <c r="N121" s="10">
        <v>0</v>
      </c>
      <c r="O121" s="6">
        <v>0</v>
      </c>
    </row>
    <row r="122" spans="1:15" ht="11.25" customHeight="1" x14ac:dyDescent="0.25">
      <c r="A122" s="16" t="s">
        <v>27</v>
      </c>
      <c r="B122" s="15" t="s">
        <v>26</v>
      </c>
      <c r="C122" s="14" t="s">
        <v>25</v>
      </c>
      <c r="D122" s="8" t="s">
        <v>0</v>
      </c>
      <c r="E122" s="8"/>
      <c r="F122" s="8" t="s">
        <v>17</v>
      </c>
      <c r="G122" s="8" t="s">
        <v>16</v>
      </c>
      <c r="H122" s="8" t="s">
        <v>6</v>
      </c>
      <c r="I122" s="8" t="s">
        <v>2</v>
      </c>
      <c r="J122" s="8" t="s">
        <v>15</v>
      </c>
      <c r="K122" s="8" t="s">
        <v>0</v>
      </c>
      <c r="L122" s="10">
        <v>0</v>
      </c>
      <c r="M122" s="10">
        <v>0</v>
      </c>
      <c r="N122" s="10">
        <v>0</v>
      </c>
      <c r="O122" s="6">
        <v>0</v>
      </c>
    </row>
    <row r="123" spans="1:15" ht="22.5" customHeight="1" x14ac:dyDescent="0.25">
      <c r="A123" s="13" t="s">
        <v>24</v>
      </c>
      <c r="B123" s="12" t="s">
        <v>23</v>
      </c>
      <c r="C123" s="11" t="s">
        <v>2</v>
      </c>
      <c r="D123" s="8"/>
      <c r="E123" s="8"/>
      <c r="F123" s="8"/>
      <c r="G123" s="8"/>
      <c r="H123" s="8"/>
      <c r="I123" s="8"/>
      <c r="J123" s="8"/>
      <c r="K123" s="8"/>
      <c r="L123" s="10">
        <v>0</v>
      </c>
      <c r="M123" s="10">
        <v>0</v>
      </c>
      <c r="N123" s="10">
        <v>0</v>
      </c>
      <c r="O123" s="6">
        <v>0</v>
      </c>
    </row>
    <row r="124" spans="1:15" ht="11.25" customHeight="1" x14ac:dyDescent="0.25">
      <c r="A124" s="5" t="s">
        <v>22</v>
      </c>
      <c r="B124" s="9" t="s">
        <v>21</v>
      </c>
      <c r="C124" s="8" t="s">
        <v>6</v>
      </c>
      <c r="D124" s="8" t="s">
        <v>0</v>
      </c>
      <c r="E124" s="8" t="s">
        <v>18</v>
      </c>
      <c r="F124" s="8" t="s">
        <v>17</v>
      </c>
      <c r="G124" s="8" t="s">
        <v>16</v>
      </c>
      <c r="H124" s="8" t="s">
        <v>6</v>
      </c>
      <c r="I124" s="8"/>
      <c r="J124" s="8" t="s">
        <v>15</v>
      </c>
      <c r="K124" s="8" t="s">
        <v>0</v>
      </c>
      <c r="L124" s="7">
        <v>0</v>
      </c>
      <c r="M124" s="7">
        <v>0</v>
      </c>
      <c r="N124" s="7">
        <v>0</v>
      </c>
      <c r="O124" s="6">
        <v>0</v>
      </c>
    </row>
    <row r="125" spans="1:15" ht="11.25" customHeight="1" x14ac:dyDescent="0.25">
      <c r="A125" s="5" t="s">
        <v>20</v>
      </c>
      <c r="B125" s="9" t="s">
        <v>19</v>
      </c>
      <c r="C125" s="8" t="s">
        <v>6</v>
      </c>
      <c r="D125" s="8" t="s">
        <v>0</v>
      </c>
      <c r="E125" s="8" t="s">
        <v>18</v>
      </c>
      <c r="F125" s="8" t="s">
        <v>17</v>
      </c>
      <c r="G125" s="8" t="s">
        <v>16</v>
      </c>
      <c r="H125" s="8" t="s">
        <v>6</v>
      </c>
      <c r="I125" s="8"/>
      <c r="J125" s="8" t="s">
        <v>15</v>
      </c>
      <c r="K125" s="8" t="s">
        <v>0</v>
      </c>
      <c r="L125" s="7">
        <v>0</v>
      </c>
      <c r="M125" s="7">
        <v>0</v>
      </c>
      <c r="N125" s="7">
        <v>0</v>
      </c>
      <c r="O125" s="6">
        <v>0</v>
      </c>
    </row>
    <row r="126" spans="1:15" ht="11.25" customHeight="1" x14ac:dyDescent="0.25">
      <c r="A126" s="5" t="s">
        <v>14</v>
      </c>
      <c r="B126" s="9"/>
      <c r="C126" s="8" t="s">
        <v>13</v>
      </c>
      <c r="D126" s="8" t="s">
        <v>0</v>
      </c>
      <c r="E126" s="8" t="s">
        <v>12</v>
      </c>
      <c r="F126" s="8" t="s">
        <v>11</v>
      </c>
      <c r="G126" s="8" t="s">
        <v>10</v>
      </c>
      <c r="H126" s="8" t="s">
        <v>9</v>
      </c>
      <c r="I126" s="8"/>
      <c r="J126" s="8" t="s">
        <v>8</v>
      </c>
      <c r="K126" s="8" t="s">
        <v>0</v>
      </c>
      <c r="L126" s="7">
        <v>0</v>
      </c>
      <c r="M126" s="7">
        <v>0</v>
      </c>
      <c r="N126" s="7">
        <v>0</v>
      </c>
      <c r="O126" s="6">
        <v>0</v>
      </c>
    </row>
    <row r="127" spans="1:15" ht="11.25" customHeight="1" thickBot="1" x14ac:dyDescent="0.3">
      <c r="A127" s="5" t="s">
        <v>7</v>
      </c>
      <c r="B127" s="4"/>
      <c r="C127" s="3" t="s">
        <v>6</v>
      </c>
      <c r="D127" s="3" t="s">
        <v>0</v>
      </c>
      <c r="E127" s="3" t="s">
        <v>5</v>
      </c>
      <c r="F127" s="3" t="s">
        <v>4</v>
      </c>
      <c r="G127" s="3" t="s">
        <v>3</v>
      </c>
      <c r="H127" s="3" t="s">
        <v>2</v>
      </c>
      <c r="I127" s="3"/>
      <c r="J127" s="3" t="s">
        <v>1</v>
      </c>
      <c r="K127" s="3" t="s">
        <v>0</v>
      </c>
      <c r="L127" s="2">
        <v>0</v>
      </c>
      <c r="M127" s="2">
        <v>0</v>
      </c>
      <c r="N127" s="2">
        <v>0</v>
      </c>
      <c r="O127" s="1">
        <v>0</v>
      </c>
    </row>
  </sheetData>
  <mergeCells count="28">
    <mergeCell ref="N7:O7"/>
    <mergeCell ref="N2:O2"/>
    <mergeCell ref="M3:O3"/>
    <mergeCell ref="M4:O4"/>
    <mergeCell ref="M5:O5"/>
    <mergeCell ref="M6:O6"/>
    <mergeCell ref="N8:O8"/>
    <mergeCell ref="M9:O9"/>
    <mergeCell ref="B16:L16"/>
    <mergeCell ref="O12:O13"/>
    <mergeCell ref="A11:N11"/>
    <mergeCell ref="A12:N12"/>
    <mergeCell ref="B14:D14"/>
    <mergeCell ref="L24:O24"/>
    <mergeCell ref="B19:L19"/>
    <mergeCell ref="A22:O22"/>
    <mergeCell ref="A24:A26"/>
    <mergeCell ref="B24:B26"/>
    <mergeCell ref="C24:C26"/>
    <mergeCell ref="K24:K26"/>
    <mergeCell ref="O25:O26"/>
    <mergeCell ref="I24:I26"/>
    <mergeCell ref="H24:H26"/>
    <mergeCell ref="G24:G26"/>
    <mergeCell ref="F24:F26"/>
    <mergeCell ref="D24:D26"/>
    <mergeCell ref="E24:E26"/>
    <mergeCell ref="J24:J26"/>
  </mergeCells>
  <pageMargins left="0.59055118110236227" right="0.51181102362204722" top="0.78740157480314965" bottom="0.31496062992125984" header="0.19685039370078741" footer="0.19685039370078741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F61"/>
  <sheetViews>
    <sheetView tabSelected="1" view="pageBreakPreview" topLeftCell="A22" zoomScale="98" zoomScaleNormal="100" zoomScaleSheetLayoutView="98" workbookViewId="0">
      <selection activeCell="CX9" sqref="CX9"/>
    </sheetView>
  </sheetViews>
  <sheetFormatPr defaultRowHeight="10.15" customHeight="1" x14ac:dyDescent="0.25"/>
  <cols>
    <col min="1" max="99" width="0.85546875" customWidth="1"/>
    <col min="100" max="101" width="12.140625" customWidth="1"/>
    <col min="102" max="102" width="12.140625" hidden="1" customWidth="1"/>
    <col min="103" max="103" width="12.140625" customWidth="1"/>
    <col min="104" max="106" width="11.7109375" customWidth="1"/>
  </cols>
  <sheetData>
    <row r="1" spans="1:106" ht="13.5" customHeight="1" x14ac:dyDescent="0.25">
      <c r="B1" s="95" t="s">
        <v>395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95"/>
      <c r="AR1" s="95"/>
      <c r="AS1" s="95"/>
      <c r="AT1" s="95"/>
      <c r="AU1" s="95"/>
      <c r="AV1" s="95"/>
      <c r="AW1" s="95"/>
      <c r="AX1" s="95"/>
      <c r="AY1" s="95"/>
      <c r="AZ1" s="95"/>
      <c r="BA1" s="95"/>
      <c r="BB1" s="95"/>
      <c r="BC1" s="95"/>
      <c r="BD1" s="95"/>
      <c r="BE1" s="95"/>
      <c r="BF1" s="95"/>
      <c r="BG1" s="95"/>
      <c r="BH1" s="95"/>
      <c r="BI1" s="95"/>
      <c r="BJ1" s="95"/>
      <c r="BK1" s="95"/>
      <c r="BL1" s="95"/>
      <c r="BM1" s="95"/>
      <c r="BN1" s="95"/>
      <c r="BO1" s="95"/>
      <c r="BP1" s="95"/>
      <c r="BQ1" s="95"/>
      <c r="BR1" s="95"/>
      <c r="BS1" s="95"/>
      <c r="BT1" s="95"/>
      <c r="BU1" s="95"/>
      <c r="BV1" s="95"/>
      <c r="BW1" s="95"/>
      <c r="BX1" s="95"/>
      <c r="BY1" s="95"/>
      <c r="BZ1" s="95"/>
      <c r="CA1" s="95"/>
      <c r="CB1" s="95"/>
      <c r="CC1" s="95"/>
      <c r="CD1" s="95"/>
      <c r="CE1" s="95"/>
      <c r="CF1" s="95"/>
      <c r="CG1" s="95"/>
      <c r="CH1" s="95"/>
      <c r="CI1" s="95"/>
      <c r="CJ1" s="95"/>
      <c r="CK1" s="95"/>
      <c r="CL1" s="95"/>
      <c r="CM1" s="95"/>
      <c r="CN1" s="95"/>
      <c r="CO1" s="95"/>
      <c r="CP1" s="95"/>
      <c r="CQ1" s="95"/>
      <c r="CR1" s="95"/>
      <c r="CS1" s="95"/>
      <c r="CT1" s="95"/>
      <c r="CU1" s="95"/>
      <c r="CV1" s="95"/>
      <c r="CW1" s="95"/>
      <c r="CX1" s="95"/>
      <c r="CY1" s="95"/>
      <c r="CZ1" s="95"/>
      <c r="DA1" s="95"/>
      <c r="DB1" s="95"/>
    </row>
    <row r="2" spans="1:106" ht="15" x14ac:dyDescent="0.25"/>
    <row r="3" spans="1:106" ht="11.25" customHeight="1" x14ac:dyDescent="0.25">
      <c r="A3" s="122" t="s">
        <v>394</v>
      </c>
      <c r="B3" s="122"/>
      <c r="C3" s="122"/>
      <c r="D3" s="122"/>
      <c r="E3" s="122"/>
      <c r="F3" s="122"/>
      <c r="G3" s="122"/>
      <c r="H3" s="123"/>
      <c r="I3" s="96" t="s">
        <v>264</v>
      </c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6"/>
      <c r="BB3" s="96"/>
      <c r="BC3" s="96"/>
      <c r="BD3" s="96"/>
      <c r="BE3" s="96"/>
      <c r="BF3" s="96"/>
      <c r="BG3" s="96"/>
      <c r="BH3" s="96"/>
      <c r="BI3" s="96"/>
      <c r="BJ3" s="96"/>
      <c r="BK3" s="96"/>
      <c r="BL3" s="96"/>
      <c r="BM3" s="96"/>
      <c r="BN3" s="96"/>
      <c r="BO3" s="96"/>
      <c r="BP3" s="96"/>
      <c r="BQ3" s="96"/>
      <c r="BR3" s="96"/>
      <c r="BS3" s="96"/>
      <c r="BT3" s="96"/>
      <c r="BU3" s="96"/>
      <c r="BV3" s="96"/>
      <c r="BW3" s="96"/>
      <c r="BX3" s="96"/>
      <c r="BY3" s="96"/>
      <c r="BZ3" s="96"/>
      <c r="CA3" s="96"/>
      <c r="CB3" s="96"/>
      <c r="CC3" s="96"/>
      <c r="CD3" s="96"/>
      <c r="CE3" s="96"/>
      <c r="CF3" s="96"/>
      <c r="CG3" s="96"/>
      <c r="CH3" s="96"/>
      <c r="CI3" s="96"/>
      <c r="CJ3" s="96"/>
      <c r="CK3" s="96"/>
      <c r="CL3" s="96"/>
      <c r="CM3" s="128"/>
      <c r="CN3" s="99" t="s">
        <v>393</v>
      </c>
      <c r="CO3" s="122"/>
      <c r="CP3" s="122"/>
      <c r="CQ3" s="122"/>
      <c r="CR3" s="122"/>
      <c r="CS3" s="122"/>
      <c r="CT3" s="122"/>
      <c r="CU3" s="123"/>
      <c r="CV3" s="99" t="s">
        <v>392</v>
      </c>
      <c r="CW3" s="99" t="s">
        <v>391</v>
      </c>
      <c r="CX3" s="99" t="s">
        <v>390</v>
      </c>
      <c r="CY3" s="91" t="s">
        <v>253</v>
      </c>
      <c r="CZ3" s="92"/>
      <c r="DA3" s="92"/>
      <c r="DB3" s="93"/>
    </row>
    <row r="4" spans="1:106" ht="11.25" customHeight="1" x14ac:dyDescent="0.25">
      <c r="A4" s="124"/>
      <c r="B4" s="124"/>
      <c r="C4" s="124"/>
      <c r="D4" s="124"/>
      <c r="E4" s="124"/>
      <c r="F4" s="124"/>
      <c r="G4" s="124"/>
      <c r="H4" s="125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  <c r="BM4" s="97"/>
      <c r="BN4" s="97"/>
      <c r="BO4" s="97"/>
      <c r="BP4" s="97"/>
      <c r="BQ4" s="97"/>
      <c r="BR4" s="97"/>
      <c r="BS4" s="97"/>
      <c r="BT4" s="97"/>
      <c r="BU4" s="97"/>
      <c r="BV4" s="97"/>
      <c r="BW4" s="97"/>
      <c r="BX4" s="97"/>
      <c r="BY4" s="97"/>
      <c r="BZ4" s="97"/>
      <c r="CA4" s="97"/>
      <c r="CB4" s="97"/>
      <c r="CC4" s="97"/>
      <c r="CD4" s="97"/>
      <c r="CE4" s="97"/>
      <c r="CF4" s="97"/>
      <c r="CG4" s="97"/>
      <c r="CH4" s="97"/>
      <c r="CI4" s="97"/>
      <c r="CJ4" s="97"/>
      <c r="CK4" s="97"/>
      <c r="CL4" s="97"/>
      <c r="CM4" s="129"/>
      <c r="CN4" s="100"/>
      <c r="CO4" s="124"/>
      <c r="CP4" s="124"/>
      <c r="CQ4" s="124"/>
      <c r="CR4" s="124"/>
      <c r="CS4" s="124"/>
      <c r="CT4" s="124"/>
      <c r="CU4" s="125"/>
      <c r="CV4" s="100"/>
      <c r="CW4" s="100"/>
      <c r="CX4" s="100"/>
      <c r="CY4" s="39" t="s">
        <v>252</v>
      </c>
      <c r="CZ4" s="39" t="s">
        <v>251</v>
      </c>
      <c r="DA4" s="39" t="s">
        <v>250</v>
      </c>
      <c r="DB4" s="102" t="s">
        <v>249</v>
      </c>
    </row>
    <row r="5" spans="1:106" ht="39" customHeight="1" x14ac:dyDescent="0.25">
      <c r="A5" s="126"/>
      <c r="B5" s="126"/>
      <c r="C5" s="126"/>
      <c r="D5" s="126"/>
      <c r="E5" s="126"/>
      <c r="F5" s="126"/>
      <c r="G5" s="126"/>
      <c r="H5" s="127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98"/>
      <c r="BM5" s="98"/>
      <c r="BN5" s="98"/>
      <c r="BO5" s="98"/>
      <c r="BP5" s="98"/>
      <c r="BQ5" s="98"/>
      <c r="BR5" s="98"/>
      <c r="BS5" s="98"/>
      <c r="BT5" s="98"/>
      <c r="BU5" s="98"/>
      <c r="BV5" s="98"/>
      <c r="BW5" s="98"/>
      <c r="BX5" s="98"/>
      <c r="BY5" s="98"/>
      <c r="BZ5" s="98"/>
      <c r="CA5" s="98"/>
      <c r="CB5" s="98"/>
      <c r="CC5" s="98"/>
      <c r="CD5" s="98"/>
      <c r="CE5" s="98"/>
      <c r="CF5" s="98"/>
      <c r="CG5" s="98"/>
      <c r="CH5" s="98"/>
      <c r="CI5" s="98"/>
      <c r="CJ5" s="98"/>
      <c r="CK5" s="98"/>
      <c r="CL5" s="98"/>
      <c r="CM5" s="130"/>
      <c r="CN5" s="101"/>
      <c r="CO5" s="126"/>
      <c r="CP5" s="126"/>
      <c r="CQ5" s="126"/>
      <c r="CR5" s="126"/>
      <c r="CS5" s="126"/>
      <c r="CT5" s="126"/>
      <c r="CU5" s="127"/>
      <c r="CV5" s="101"/>
      <c r="CW5" s="101"/>
      <c r="CX5" s="101"/>
      <c r="CY5" s="49" t="s">
        <v>389</v>
      </c>
      <c r="CZ5" s="89" t="s">
        <v>388</v>
      </c>
      <c r="DA5" s="89" t="s">
        <v>387</v>
      </c>
      <c r="DB5" s="103"/>
    </row>
    <row r="6" spans="1:106" ht="13.9" customHeight="1" thickBot="1" x14ac:dyDescent="0.3">
      <c r="A6" s="136" t="s">
        <v>245</v>
      </c>
      <c r="B6" s="136"/>
      <c r="C6" s="136"/>
      <c r="D6" s="136"/>
      <c r="E6" s="136"/>
      <c r="F6" s="136"/>
      <c r="G6" s="136"/>
      <c r="H6" s="137"/>
      <c r="I6" s="136" t="s">
        <v>30</v>
      </c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6"/>
      <c r="AM6" s="136"/>
      <c r="AN6" s="136"/>
      <c r="AO6" s="136"/>
      <c r="AP6" s="136"/>
      <c r="AQ6" s="136"/>
      <c r="AR6" s="136"/>
      <c r="AS6" s="136"/>
      <c r="AT6" s="136"/>
      <c r="AU6" s="136"/>
      <c r="AV6" s="136"/>
      <c r="AW6" s="136"/>
      <c r="AX6" s="136"/>
      <c r="AY6" s="136"/>
      <c r="AZ6" s="136"/>
      <c r="BA6" s="136"/>
      <c r="BB6" s="136"/>
      <c r="BC6" s="136"/>
      <c r="BD6" s="136"/>
      <c r="BE6" s="136"/>
      <c r="BF6" s="136"/>
      <c r="BG6" s="136"/>
      <c r="BH6" s="136"/>
      <c r="BI6" s="136"/>
      <c r="BJ6" s="136"/>
      <c r="BK6" s="136"/>
      <c r="BL6" s="136"/>
      <c r="BM6" s="136"/>
      <c r="BN6" s="136"/>
      <c r="BO6" s="136"/>
      <c r="BP6" s="136"/>
      <c r="BQ6" s="136"/>
      <c r="BR6" s="136"/>
      <c r="BS6" s="136"/>
      <c r="BT6" s="136"/>
      <c r="BU6" s="136"/>
      <c r="BV6" s="136"/>
      <c r="BW6" s="136"/>
      <c r="BX6" s="136"/>
      <c r="BY6" s="136"/>
      <c r="BZ6" s="136"/>
      <c r="CA6" s="136"/>
      <c r="CB6" s="136"/>
      <c r="CC6" s="136"/>
      <c r="CD6" s="136"/>
      <c r="CE6" s="136"/>
      <c r="CF6" s="136"/>
      <c r="CG6" s="136"/>
      <c r="CH6" s="136"/>
      <c r="CI6" s="136"/>
      <c r="CJ6" s="136"/>
      <c r="CK6" s="136"/>
      <c r="CL6" s="136"/>
      <c r="CM6" s="137"/>
      <c r="CN6" s="138" t="s">
        <v>3</v>
      </c>
      <c r="CO6" s="139"/>
      <c r="CP6" s="139"/>
      <c r="CQ6" s="139"/>
      <c r="CR6" s="139"/>
      <c r="CS6" s="139"/>
      <c r="CT6" s="139"/>
      <c r="CU6" s="140"/>
      <c r="CV6" s="88" t="s">
        <v>10</v>
      </c>
      <c r="CW6" s="88" t="s">
        <v>386</v>
      </c>
      <c r="CX6" s="88" t="s">
        <v>385</v>
      </c>
      <c r="CY6" s="88" t="s">
        <v>192</v>
      </c>
      <c r="CZ6" s="88" t="s">
        <v>244</v>
      </c>
      <c r="DA6" s="88" t="s">
        <v>243</v>
      </c>
      <c r="DB6" s="87" t="s">
        <v>242</v>
      </c>
    </row>
    <row r="7" spans="1:106" ht="12.75" customHeight="1" x14ac:dyDescent="0.25">
      <c r="A7" s="141">
        <v>1</v>
      </c>
      <c r="B7" s="141"/>
      <c r="C7" s="141"/>
      <c r="D7" s="141"/>
      <c r="E7" s="141"/>
      <c r="F7" s="141"/>
      <c r="G7" s="141"/>
      <c r="H7" s="142"/>
      <c r="I7" s="143" t="s">
        <v>384</v>
      </c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4"/>
      <c r="AV7" s="144"/>
      <c r="AW7" s="144"/>
      <c r="AX7" s="144"/>
      <c r="AY7" s="144"/>
      <c r="AZ7" s="144"/>
      <c r="BA7" s="144"/>
      <c r="BB7" s="144"/>
      <c r="BC7" s="144"/>
      <c r="BD7" s="144"/>
      <c r="BE7" s="144"/>
      <c r="BF7" s="144"/>
      <c r="BG7" s="144"/>
      <c r="BH7" s="144"/>
      <c r="BI7" s="144"/>
      <c r="BJ7" s="144"/>
      <c r="BK7" s="144"/>
      <c r="BL7" s="144"/>
      <c r="BM7" s="144"/>
      <c r="BN7" s="144"/>
      <c r="BO7" s="144"/>
      <c r="BP7" s="144"/>
      <c r="BQ7" s="144"/>
      <c r="BR7" s="144"/>
      <c r="BS7" s="144"/>
      <c r="BT7" s="144"/>
      <c r="BU7" s="144"/>
      <c r="BV7" s="144"/>
      <c r="BW7" s="144"/>
      <c r="BX7" s="144"/>
      <c r="BY7" s="144"/>
      <c r="BZ7" s="144"/>
      <c r="CA7" s="144"/>
      <c r="CB7" s="144"/>
      <c r="CC7" s="144"/>
      <c r="CD7" s="144"/>
      <c r="CE7" s="144"/>
      <c r="CF7" s="144"/>
      <c r="CG7" s="144"/>
      <c r="CH7" s="144"/>
      <c r="CI7" s="144"/>
      <c r="CJ7" s="144"/>
      <c r="CK7" s="144"/>
      <c r="CL7" s="144"/>
      <c r="CM7" s="144"/>
      <c r="CN7" s="145" t="s">
        <v>383</v>
      </c>
      <c r="CO7" s="146"/>
      <c r="CP7" s="146"/>
      <c r="CQ7" s="146"/>
      <c r="CR7" s="146"/>
      <c r="CS7" s="146"/>
      <c r="CT7" s="146"/>
      <c r="CU7" s="147"/>
      <c r="CV7" s="86" t="s">
        <v>314</v>
      </c>
      <c r="CW7" s="86" t="s">
        <v>25</v>
      </c>
      <c r="CX7" s="86" t="s">
        <v>25</v>
      </c>
      <c r="CY7" s="85">
        <f>CY13</f>
        <v>7404444.79</v>
      </c>
      <c r="CZ7" s="85">
        <f>CZ13</f>
        <v>7590141</v>
      </c>
      <c r="DA7" s="85">
        <f>DA13</f>
        <v>8242980</v>
      </c>
      <c r="DB7" s="85">
        <v>0</v>
      </c>
    </row>
    <row r="8" spans="1:106" ht="60.6" customHeight="1" x14ac:dyDescent="0.25">
      <c r="A8" s="116" t="s">
        <v>382</v>
      </c>
      <c r="B8" s="116"/>
      <c r="C8" s="116"/>
      <c r="D8" s="116"/>
      <c r="E8" s="116"/>
      <c r="F8" s="116"/>
      <c r="G8" s="116"/>
      <c r="H8" s="117"/>
      <c r="I8" s="121" t="s">
        <v>381</v>
      </c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119"/>
      <c r="AN8" s="119"/>
      <c r="AO8" s="119"/>
      <c r="AP8" s="119"/>
      <c r="AQ8" s="119"/>
      <c r="AR8" s="119"/>
      <c r="AS8" s="119"/>
      <c r="AT8" s="119"/>
      <c r="AU8" s="119"/>
      <c r="AV8" s="119"/>
      <c r="AW8" s="119"/>
      <c r="AX8" s="119"/>
      <c r="AY8" s="119"/>
      <c r="AZ8" s="119"/>
      <c r="BA8" s="119"/>
      <c r="BB8" s="119"/>
      <c r="BC8" s="119"/>
      <c r="BD8" s="119"/>
      <c r="BE8" s="119"/>
      <c r="BF8" s="119"/>
      <c r="BG8" s="119"/>
      <c r="BH8" s="119"/>
      <c r="BI8" s="119"/>
      <c r="BJ8" s="119"/>
      <c r="BK8" s="119"/>
      <c r="BL8" s="119"/>
      <c r="BM8" s="119"/>
      <c r="BN8" s="119"/>
      <c r="BO8" s="119"/>
      <c r="BP8" s="119"/>
      <c r="BQ8" s="119"/>
      <c r="BR8" s="119"/>
      <c r="BS8" s="119"/>
      <c r="BT8" s="119"/>
      <c r="BU8" s="119"/>
      <c r="BV8" s="119"/>
      <c r="BW8" s="119"/>
      <c r="BX8" s="119"/>
      <c r="BY8" s="119"/>
      <c r="BZ8" s="119"/>
      <c r="CA8" s="119"/>
      <c r="CB8" s="119"/>
      <c r="CC8" s="119"/>
      <c r="CD8" s="119"/>
      <c r="CE8" s="119"/>
      <c r="CF8" s="119"/>
      <c r="CG8" s="119"/>
      <c r="CH8" s="119"/>
      <c r="CI8" s="119"/>
      <c r="CJ8" s="119"/>
      <c r="CK8" s="119"/>
      <c r="CL8" s="119"/>
      <c r="CM8" s="119"/>
      <c r="CN8" s="120" t="s">
        <v>380</v>
      </c>
      <c r="CO8" s="116"/>
      <c r="CP8" s="116"/>
      <c r="CQ8" s="116"/>
      <c r="CR8" s="116"/>
      <c r="CS8" s="116"/>
      <c r="CT8" s="116"/>
      <c r="CU8" s="117"/>
      <c r="CV8" s="84"/>
      <c r="CW8" s="84" t="s">
        <v>25</v>
      </c>
      <c r="CX8" s="84" t="s">
        <v>25</v>
      </c>
      <c r="CY8" s="83">
        <v>0</v>
      </c>
      <c r="CZ8" s="83">
        <v>0</v>
      </c>
      <c r="DA8" s="83">
        <v>0</v>
      </c>
      <c r="DB8" s="82">
        <v>0</v>
      </c>
    </row>
    <row r="9" spans="1:106" ht="24" customHeight="1" x14ac:dyDescent="0.25">
      <c r="A9" s="116" t="s">
        <v>379</v>
      </c>
      <c r="B9" s="116"/>
      <c r="C9" s="116"/>
      <c r="D9" s="116"/>
      <c r="E9" s="116"/>
      <c r="F9" s="116"/>
      <c r="G9" s="116"/>
      <c r="H9" s="117"/>
      <c r="I9" s="118" t="s">
        <v>378</v>
      </c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19"/>
      <c r="AO9" s="119"/>
      <c r="AP9" s="119"/>
      <c r="AQ9" s="119"/>
      <c r="AR9" s="119"/>
      <c r="AS9" s="119"/>
      <c r="AT9" s="119"/>
      <c r="AU9" s="119"/>
      <c r="AV9" s="119"/>
      <c r="AW9" s="119"/>
      <c r="AX9" s="119"/>
      <c r="AY9" s="119"/>
      <c r="AZ9" s="119"/>
      <c r="BA9" s="119"/>
      <c r="BB9" s="119"/>
      <c r="BC9" s="119"/>
      <c r="BD9" s="119"/>
      <c r="BE9" s="119"/>
      <c r="BF9" s="119"/>
      <c r="BG9" s="119"/>
      <c r="BH9" s="119"/>
      <c r="BI9" s="119"/>
      <c r="BJ9" s="119"/>
      <c r="BK9" s="119"/>
      <c r="BL9" s="119"/>
      <c r="BM9" s="119"/>
      <c r="BN9" s="119"/>
      <c r="BO9" s="119"/>
      <c r="BP9" s="119"/>
      <c r="BQ9" s="119"/>
      <c r="BR9" s="119"/>
      <c r="BS9" s="119"/>
      <c r="BT9" s="119"/>
      <c r="BU9" s="119"/>
      <c r="BV9" s="119"/>
      <c r="BW9" s="119"/>
      <c r="BX9" s="119"/>
      <c r="BY9" s="119"/>
      <c r="BZ9" s="119"/>
      <c r="CA9" s="119"/>
      <c r="CB9" s="119"/>
      <c r="CC9" s="119"/>
      <c r="CD9" s="119"/>
      <c r="CE9" s="119"/>
      <c r="CF9" s="119"/>
      <c r="CG9" s="119"/>
      <c r="CH9" s="119"/>
      <c r="CI9" s="119"/>
      <c r="CJ9" s="119"/>
      <c r="CK9" s="119"/>
      <c r="CL9" s="119"/>
      <c r="CM9" s="119"/>
      <c r="CN9" s="120" t="s">
        <v>377</v>
      </c>
      <c r="CO9" s="116"/>
      <c r="CP9" s="116"/>
      <c r="CQ9" s="116"/>
      <c r="CR9" s="116"/>
      <c r="CS9" s="116"/>
      <c r="CT9" s="116"/>
      <c r="CU9" s="117"/>
      <c r="CV9" s="84"/>
      <c r="CW9" s="84" t="s">
        <v>25</v>
      </c>
      <c r="CX9" s="84" t="s">
        <v>25</v>
      </c>
      <c r="CY9" s="83">
        <v>0</v>
      </c>
      <c r="CZ9" s="83">
        <v>0</v>
      </c>
      <c r="DA9" s="83">
        <v>0</v>
      </c>
      <c r="DB9" s="82">
        <v>0</v>
      </c>
    </row>
    <row r="10" spans="1:106" ht="24" customHeight="1" x14ac:dyDescent="0.25">
      <c r="A10" s="116" t="s">
        <v>376</v>
      </c>
      <c r="B10" s="116"/>
      <c r="C10" s="116"/>
      <c r="D10" s="116"/>
      <c r="E10" s="116"/>
      <c r="F10" s="116"/>
      <c r="G10" s="116"/>
      <c r="H10" s="117"/>
      <c r="I10" s="118" t="s">
        <v>373</v>
      </c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  <c r="BM10" s="119"/>
      <c r="BN10" s="119"/>
      <c r="BO10" s="119"/>
      <c r="BP10" s="119"/>
      <c r="BQ10" s="119"/>
      <c r="BR10" s="119"/>
      <c r="BS10" s="119"/>
      <c r="BT10" s="119"/>
      <c r="BU10" s="119"/>
      <c r="BV10" s="119"/>
      <c r="BW10" s="119"/>
      <c r="BX10" s="119"/>
      <c r="BY10" s="119"/>
      <c r="BZ10" s="119"/>
      <c r="CA10" s="119"/>
      <c r="CB10" s="119"/>
      <c r="CC10" s="119"/>
      <c r="CD10" s="119"/>
      <c r="CE10" s="119"/>
      <c r="CF10" s="119"/>
      <c r="CG10" s="119"/>
      <c r="CH10" s="119"/>
      <c r="CI10" s="119"/>
      <c r="CJ10" s="119"/>
      <c r="CK10" s="119"/>
      <c r="CL10" s="119"/>
      <c r="CM10" s="119"/>
      <c r="CN10" s="120" t="s">
        <v>372</v>
      </c>
      <c r="CO10" s="116"/>
      <c r="CP10" s="116"/>
      <c r="CQ10" s="116"/>
      <c r="CR10" s="116"/>
      <c r="CS10" s="116"/>
      <c r="CT10" s="116"/>
      <c r="CU10" s="117"/>
      <c r="CV10" s="84"/>
      <c r="CW10" s="84" t="s">
        <v>25</v>
      </c>
      <c r="CX10" s="84" t="s">
        <v>25</v>
      </c>
      <c r="CY10" s="83">
        <v>0</v>
      </c>
      <c r="CZ10" s="83">
        <v>0</v>
      </c>
      <c r="DA10" s="83">
        <v>0</v>
      </c>
      <c r="DB10" s="82">
        <v>0</v>
      </c>
    </row>
    <row r="11" spans="1:106" ht="24" customHeight="1" x14ac:dyDescent="0.25">
      <c r="A11" s="116" t="s">
        <v>375</v>
      </c>
      <c r="B11" s="116"/>
      <c r="C11" s="116"/>
      <c r="D11" s="116"/>
      <c r="E11" s="116"/>
      <c r="F11" s="116"/>
      <c r="G11" s="116"/>
      <c r="H11" s="117"/>
      <c r="I11" s="118" t="s">
        <v>373</v>
      </c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  <c r="BM11" s="119"/>
      <c r="BN11" s="119"/>
      <c r="BO11" s="119"/>
      <c r="BP11" s="119"/>
      <c r="BQ11" s="119"/>
      <c r="BR11" s="119"/>
      <c r="BS11" s="119"/>
      <c r="BT11" s="119"/>
      <c r="BU11" s="119"/>
      <c r="BV11" s="119"/>
      <c r="BW11" s="119"/>
      <c r="BX11" s="119"/>
      <c r="BY11" s="119"/>
      <c r="BZ11" s="119"/>
      <c r="CA11" s="119"/>
      <c r="CB11" s="119"/>
      <c r="CC11" s="119"/>
      <c r="CD11" s="119"/>
      <c r="CE11" s="119"/>
      <c r="CF11" s="119"/>
      <c r="CG11" s="119"/>
      <c r="CH11" s="119"/>
      <c r="CI11" s="119"/>
      <c r="CJ11" s="119"/>
      <c r="CK11" s="119"/>
      <c r="CL11" s="119"/>
      <c r="CM11" s="119"/>
      <c r="CN11" s="120" t="s">
        <v>372</v>
      </c>
      <c r="CO11" s="116"/>
      <c r="CP11" s="116"/>
      <c r="CQ11" s="116"/>
      <c r="CR11" s="116"/>
      <c r="CS11" s="116"/>
      <c r="CT11" s="116"/>
      <c r="CU11" s="117"/>
      <c r="CV11" s="84"/>
      <c r="CW11" s="84" t="s">
        <v>25</v>
      </c>
      <c r="CX11" s="84" t="s">
        <v>25</v>
      </c>
      <c r="CY11" s="83">
        <v>0</v>
      </c>
      <c r="CZ11" s="83">
        <v>0</v>
      </c>
      <c r="DA11" s="83">
        <v>0</v>
      </c>
      <c r="DB11" s="82">
        <v>0</v>
      </c>
    </row>
    <row r="12" spans="1:106" ht="24" customHeight="1" x14ac:dyDescent="0.25">
      <c r="A12" s="116" t="s">
        <v>374</v>
      </c>
      <c r="B12" s="116"/>
      <c r="C12" s="116"/>
      <c r="D12" s="116"/>
      <c r="E12" s="116"/>
      <c r="F12" s="116"/>
      <c r="G12" s="116"/>
      <c r="H12" s="117"/>
      <c r="I12" s="118" t="s">
        <v>373</v>
      </c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  <c r="BB12" s="119"/>
      <c r="BC12" s="119"/>
      <c r="BD12" s="119"/>
      <c r="BE12" s="119"/>
      <c r="BF12" s="119"/>
      <c r="BG12" s="119"/>
      <c r="BH12" s="119"/>
      <c r="BI12" s="119"/>
      <c r="BJ12" s="119"/>
      <c r="BK12" s="119"/>
      <c r="BL12" s="119"/>
      <c r="BM12" s="119"/>
      <c r="BN12" s="119"/>
      <c r="BO12" s="119"/>
      <c r="BP12" s="119"/>
      <c r="BQ12" s="119"/>
      <c r="BR12" s="119"/>
      <c r="BS12" s="119"/>
      <c r="BT12" s="119"/>
      <c r="BU12" s="119"/>
      <c r="BV12" s="119"/>
      <c r="BW12" s="119"/>
      <c r="BX12" s="119"/>
      <c r="BY12" s="119"/>
      <c r="BZ12" s="119"/>
      <c r="CA12" s="119"/>
      <c r="CB12" s="119"/>
      <c r="CC12" s="119"/>
      <c r="CD12" s="119"/>
      <c r="CE12" s="119"/>
      <c r="CF12" s="119"/>
      <c r="CG12" s="119"/>
      <c r="CH12" s="119"/>
      <c r="CI12" s="119"/>
      <c r="CJ12" s="119"/>
      <c r="CK12" s="119"/>
      <c r="CL12" s="119"/>
      <c r="CM12" s="119"/>
      <c r="CN12" s="120" t="s">
        <v>372</v>
      </c>
      <c r="CO12" s="116"/>
      <c r="CP12" s="116"/>
      <c r="CQ12" s="116"/>
      <c r="CR12" s="116"/>
      <c r="CS12" s="116"/>
      <c r="CT12" s="116"/>
      <c r="CU12" s="117"/>
      <c r="CV12" s="84"/>
      <c r="CW12" s="84" t="s">
        <v>25</v>
      </c>
      <c r="CX12" s="84" t="s">
        <v>25</v>
      </c>
      <c r="CY12" s="83">
        <v>0</v>
      </c>
      <c r="CZ12" s="83">
        <v>0</v>
      </c>
      <c r="DA12" s="83">
        <v>0</v>
      </c>
      <c r="DB12" s="82">
        <v>0</v>
      </c>
    </row>
    <row r="13" spans="1:106" ht="24" customHeight="1" x14ac:dyDescent="0.25">
      <c r="A13" s="116" t="s">
        <v>371</v>
      </c>
      <c r="B13" s="116"/>
      <c r="C13" s="116"/>
      <c r="D13" s="116"/>
      <c r="E13" s="116"/>
      <c r="F13" s="116"/>
      <c r="G13" s="116"/>
      <c r="H13" s="117"/>
      <c r="I13" s="118" t="s">
        <v>370</v>
      </c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  <c r="BB13" s="119"/>
      <c r="BC13" s="119"/>
      <c r="BD13" s="119"/>
      <c r="BE13" s="119"/>
      <c r="BF13" s="119"/>
      <c r="BG13" s="119"/>
      <c r="BH13" s="119"/>
      <c r="BI13" s="119"/>
      <c r="BJ13" s="119"/>
      <c r="BK13" s="119"/>
      <c r="BL13" s="119"/>
      <c r="BM13" s="119"/>
      <c r="BN13" s="119"/>
      <c r="BO13" s="119"/>
      <c r="BP13" s="119"/>
      <c r="BQ13" s="119"/>
      <c r="BR13" s="119"/>
      <c r="BS13" s="119"/>
      <c r="BT13" s="119"/>
      <c r="BU13" s="119"/>
      <c r="BV13" s="119"/>
      <c r="BW13" s="119"/>
      <c r="BX13" s="119"/>
      <c r="BY13" s="119"/>
      <c r="BZ13" s="119"/>
      <c r="CA13" s="119"/>
      <c r="CB13" s="119"/>
      <c r="CC13" s="119"/>
      <c r="CD13" s="119"/>
      <c r="CE13" s="119"/>
      <c r="CF13" s="119"/>
      <c r="CG13" s="119"/>
      <c r="CH13" s="119"/>
      <c r="CI13" s="119"/>
      <c r="CJ13" s="119"/>
      <c r="CK13" s="119"/>
      <c r="CL13" s="119"/>
      <c r="CM13" s="119"/>
      <c r="CN13" s="120" t="s">
        <v>369</v>
      </c>
      <c r="CO13" s="116"/>
      <c r="CP13" s="116"/>
      <c r="CQ13" s="116"/>
      <c r="CR13" s="116"/>
      <c r="CS13" s="116"/>
      <c r="CT13" s="116"/>
      <c r="CU13" s="117"/>
      <c r="CV13" s="84" t="s">
        <v>314</v>
      </c>
      <c r="CW13" s="84" t="s">
        <v>25</v>
      </c>
      <c r="CX13" s="84" t="s">
        <v>25</v>
      </c>
      <c r="CY13" s="83">
        <f>'ФХД_ Поступления и выплаты'!L109</f>
        <v>7404444.79</v>
      </c>
      <c r="CZ13" s="83">
        <f>'ФХД_ Поступления и выплаты'!M109</f>
        <v>7590141</v>
      </c>
      <c r="DA13" s="83">
        <f>'ФХД_ Поступления и выплаты'!N109</f>
        <v>8242980</v>
      </c>
      <c r="DB13" s="82">
        <v>0</v>
      </c>
    </row>
    <row r="14" spans="1:106" ht="24" customHeight="1" x14ac:dyDescent="0.25">
      <c r="A14" s="116" t="s">
        <v>368</v>
      </c>
      <c r="B14" s="116"/>
      <c r="C14" s="116"/>
      <c r="D14" s="116"/>
      <c r="E14" s="116"/>
      <c r="F14" s="116"/>
      <c r="G14" s="116"/>
      <c r="H14" s="117"/>
      <c r="I14" s="118" t="s">
        <v>367</v>
      </c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  <c r="BB14" s="119"/>
      <c r="BC14" s="119"/>
      <c r="BD14" s="119"/>
      <c r="BE14" s="119"/>
      <c r="BF14" s="119"/>
      <c r="BG14" s="119"/>
      <c r="BH14" s="119"/>
      <c r="BI14" s="119"/>
      <c r="BJ14" s="119"/>
      <c r="BK14" s="119"/>
      <c r="BL14" s="119"/>
      <c r="BM14" s="119"/>
      <c r="BN14" s="119"/>
      <c r="BO14" s="119"/>
      <c r="BP14" s="119"/>
      <c r="BQ14" s="119"/>
      <c r="BR14" s="119"/>
      <c r="BS14" s="119"/>
      <c r="BT14" s="119"/>
      <c r="BU14" s="119"/>
      <c r="BV14" s="119"/>
      <c r="BW14" s="119"/>
      <c r="BX14" s="119"/>
      <c r="BY14" s="119"/>
      <c r="BZ14" s="119"/>
      <c r="CA14" s="119"/>
      <c r="CB14" s="119"/>
      <c r="CC14" s="119"/>
      <c r="CD14" s="119"/>
      <c r="CE14" s="119"/>
      <c r="CF14" s="119"/>
      <c r="CG14" s="119"/>
      <c r="CH14" s="119"/>
      <c r="CI14" s="119"/>
      <c r="CJ14" s="119"/>
      <c r="CK14" s="119"/>
      <c r="CL14" s="119"/>
      <c r="CM14" s="119"/>
      <c r="CN14" s="120" t="s">
        <v>366</v>
      </c>
      <c r="CO14" s="116"/>
      <c r="CP14" s="116"/>
      <c r="CQ14" s="116"/>
      <c r="CR14" s="116"/>
      <c r="CS14" s="116"/>
      <c r="CT14" s="116"/>
      <c r="CU14" s="117"/>
      <c r="CV14" s="84" t="s">
        <v>314</v>
      </c>
      <c r="CW14" s="84" t="s">
        <v>25</v>
      </c>
      <c r="CX14" s="84" t="s">
        <v>25</v>
      </c>
      <c r="CY14" s="83">
        <f>CY15</f>
        <v>7404444.79</v>
      </c>
      <c r="CZ14" s="83">
        <f>CZ15</f>
        <v>7590141</v>
      </c>
      <c r="DA14" s="83">
        <f>DA15</f>
        <v>7742980</v>
      </c>
      <c r="DB14" s="82">
        <v>0</v>
      </c>
    </row>
    <row r="15" spans="1:106" ht="24" customHeight="1" x14ac:dyDescent="0.25">
      <c r="A15" s="116" t="s">
        <v>365</v>
      </c>
      <c r="B15" s="116"/>
      <c r="C15" s="116"/>
      <c r="D15" s="116"/>
      <c r="E15" s="116"/>
      <c r="F15" s="116"/>
      <c r="G15" s="116"/>
      <c r="H15" s="117"/>
      <c r="I15" s="118" t="s">
        <v>333</v>
      </c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  <c r="BB15" s="119"/>
      <c r="BC15" s="119"/>
      <c r="BD15" s="119"/>
      <c r="BE15" s="119"/>
      <c r="BF15" s="119"/>
      <c r="BG15" s="119"/>
      <c r="BH15" s="119"/>
      <c r="BI15" s="119"/>
      <c r="BJ15" s="119"/>
      <c r="BK15" s="119"/>
      <c r="BL15" s="119"/>
      <c r="BM15" s="119"/>
      <c r="BN15" s="119"/>
      <c r="BO15" s="119"/>
      <c r="BP15" s="119"/>
      <c r="BQ15" s="119"/>
      <c r="BR15" s="119"/>
      <c r="BS15" s="119"/>
      <c r="BT15" s="119"/>
      <c r="BU15" s="119"/>
      <c r="BV15" s="119"/>
      <c r="BW15" s="119"/>
      <c r="BX15" s="119"/>
      <c r="BY15" s="119"/>
      <c r="BZ15" s="119"/>
      <c r="CA15" s="119"/>
      <c r="CB15" s="119"/>
      <c r="CC15" s="119"/>
      <c r="CD15" s="119"/>
      <c r="CE15" s="119"/>
      <c r="CF15" s="119"/>
      <c r="CG15" s="119"/>
      <c r="CH15" s="119"/>
      <c r="CI15" s="119"/>
      <c r="CJ15" s="119"/>
      <c r="CK15" s="119"/>
      <c r="CL15" s="119"/>
      <c r="CM15" s="119"/>
      <c r="CN15" s="120" t="s">
        <v>363</v>
      </c>
      <c r="CO15" s="116"/>
      <c r="CP15" s="116"/>
      <c r="CQ15" s="116"/>
      <c r="CR15" s="116"/>
      <c r="CS15" s="116"/>
      <c r="CT15" s="116"/>
      <c r="CU15" s="117"/>
      <c r="CV15" s="84" t="s">
        <v>314</v>
      </c>
      <c r="CW15" s="84" t="s">
        <v>25</v>
      </c>
      <c r="CX15" s="84" t="s">
        <v>25</v>
      </c>
      <c r="CY15" s="83">
        <f>CY13-CY19</f>
        <v>7404444.79</v>
      </c>
      <c r="CZ15" s="83">
        <f>CZ13-CZ19</f>
        <v>7590141</v>
      </c>
      <c r="DA15" s="83">
        <f>DA13-DA19</f>
        <v>7742980</v>
      </c>
      <c r="DB15" s="82">
        <v>0</v>
      </c>
    </row>
    <row r="16" spans="1:106" ht="24" customHeight="1" x14ac:dyDescent="0.25">
      <c r="A16" s="116" t="s">
        <v>364</v>
      </c>
      <c r="B16" s="116"/>
      <c r="C16" s="116"/>
      <c r="D16" s="116"/>
      <c r="E16" s="116"/>
      <c r="F16" s="116"/>
      <c r="G16" s="116"/>
      <c r="H16" s="117"/>
      <c r="I16" s="118" t="s">
        <v>333</v>
      </c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  <c r="BB16" s="119"/>
      <c r="BC16" s="119"/>
      <c r="BD16" s="119"/>
      <c r="BE16" s="119"/>
      <c r="BF16" s="119"/>
      <c r="BG16" s="119"/>
      <c r="BH16" s="119"/>
      <c r="BI16" s="119"/>
      <c r="BJ16" s="119"/>
      <c r="BK16" s="119"/>
      <c r="BL16" s="119"/>
      <c r="BM16" s="119"/>
      <c r="BN16" s="119"/>
      <c r="BO16" s="119"/>
      <c r="BP16" s="119"/>
      <c r="BQ16" s="119"/>
      <c r="BR16" s="119"/>
      <c r="BS16" s="119"/>
      <c r="BT16" s="119"/>
      <c r="BU16" s="119"/>
      <c r="BV16" s="119"/>
      <c r="BW16" s="119"/>
      <c r="BX16" s="119"/>
      <c r="BY16" s="119"/>
      <c r="BZ16" s="119"/>
      <c r="CA16" s="119"/>
      <c r="CB16" s="119"/>
      <c r="CC16" s="119"/>
      <c r="CD16" s="119"/>
      <c r="CE16" s="119"/>
      <c r="CF16" s="119"/>
      <c r="CG16" s="119"/>
      <c r="CH16" s="119"/>
      <c r="CI16" s="119"/>
      <c r="CJ16" s="119"/>
      <c r="CK16" s="119"/>
      <c r="CL16" s="119"/>
      <c r="CM16" s="119"/>
      <c r="CN16" s="120" t="s">
        <v>363</v>
      </c>
      <c r="CO16" s="116"/>
      <c r="CP16" s="116"/>
      <c r="CQ16" s="116"/>
      <c r="CR16" s="116"/>
      <c r="CS16" s="116"/>
      <c r="CT16" s="116"/>
      <c r="CU16" s="117"/>
      <c r="CV16" s="84"/>
      <c r="CW16" s="84" t="s">
        <v>25</v>
      </c>
      <c r="CX16" s="84" t="s">
        <v>25</v>
      </c>
      <c r="CY16" s="83">
        <v>0</v>
      </c>
      <c r="CZ16" s="83">
        <v>0</v>
      </c>
      <c r="DA16" s="83">
        <v>0</v>
      </c>
      <c r="DB16" s="82">
        <v>0</v>
      </c>
    </row>
    <row r="17" spans="1:106" ht="24" customHeight="1" x14ac:dyDescent="0.25">
      <c r="A17" s="116" t="s">
        <v>362</v>
      </c>
      <c r="B17" s="116"/>
      <c r="C17" s="116"/>
      <c r="D17" s="116"/>
      <c r="E17" s="116"/>
      <c r="F17" s="116"/>
      <c r="G17" s="116"/>
      <c r="H17" s="117"/>
      <c r="I17" s="118" t="s">
        <v>329</v>
      </c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  <c r="BB17" s="119"/>
      <c r="BC17" s="119"/>
      <c r="BD17" s="119"/>
      <c r="BE17" s="119"/>
      <c r="BF17" s="119"/>
      <c r="BG17" s="119"/>
      <c r="BH17" s="119"/>
      <c r="BI17" s="119"/>
      <c r="BJ17" s="119"/>
      <c r="BK17" s="119"/>
      <c r="BL17" s="119"/>
      <c r="BM17" s="119"/>
      <c r="BN17" s="119"/>
      <c r="BO17" s="119"/>
      <c r="BP17" s="119"/>
      <c r="BQ17" s="119"/>
      <c r="BR17" s="119"/>
      <c r="BS17" s="119"/>
      <c r="BT17" s="119"/>
      <c r="BU17" s="119"/>
      <c r="BV17" s="119"/>
      <c r="BW17" s="119"/>
      <c r="BX17" s="119"/>
      <c r="BY17" s="119"/>
      <c r="BZ17" s="119"/>
      <c r="CA17" s="119"/>
      <c r="CB17" s="119"/>
      <c r="CC17" s="119"/>
      <c r="CD17" s="119"/>
      <c r="CE17" s="119"/>
      <c r="CF17" s="119"/>
      <c r="CG17" s="119"/>
      <c r="CH17" s="119"/>
      <c r="CI17" s="119"/>
      <c r="CJ17" s="119"/>
      <c r="CK17" s="119"/>
      <c r="CL17" s="119"/>
      <c r="CM17" s="119"/>
      <c r="CN17" s="120" t="s">
        <v>360</v>
      </c>
      <c r="CO17" s="116"/>
      <c r="CP17" s="116"/>
      <c r="CQ17" s="116"/>
      <c r="CR17" s="116"/>
      <c r="CS17" s="116"/>
      <c r="CT17" s="116"/>
      <c r="CU17" s="117"/>
      <c r="CV17" s="84" t="s">
        <v>314</v>
      </c>
      <c r="CW17" s="84" t="s">
        <v>25</v>
      </c>
      <c r="CX17" s="84" t="s">
        <v>25</v>
      </c>
      <c r="CY17" s="83">
        <v>0</v>
      </c>
      <c r="CZ17" s="83">
        <v>0</v>
      </c>
      <c r="DA17" s="83">
        <v>0</v>
      </c>
      <c r="DB17" s="82">
        <v>0</v>
      </c>
    </row>
    <row r="18" spans="1:106" ht="24" customHeight="1" x14ac:dyDescent="0.25">
      <c r="A18" s="116" t="s">
        <v>361</v>
      </c>
      <c r="B18" s="116"/>
      <c r="C18" s="116"/>
      <c r="D18" s="116"/>
      <c r="E18" s="116"/>
      <c r="F18" s="116"/>
      <c r="G18" s="116"/>
      <c r="H18" s="117"/>
      <c r="I18" s="118" t="s">
        <v>329</v>
      </c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19"/>
      <c r="AQ18" s="119"/>
      <c r="AR18" s="119"/>
      <c r="AS18" s="119"/>
      <c r="AT18" s="119"/>
      <c r="AU18" s="119"/>
      <c r="AV18" s="119"/>
      <c r="AW18" s="119"/>
      <c r="AX18" s="119"/>
      <c r="AY18" s="119"/>
      <c r="AZ18" s="119"/>
      <c r="BA18" s="119"/>
      <c r="BB18" s="119"/>
      <c r="BC18" s="119"/>
      <c r="BD18" s="119"/>
      <c r="BE18" s="119"/>
      <c r="BF18" s="119"/>
      <c r="BG18" s="119"/>
      <c r="BH18" s="119"/>
      <c r="BI18" s="119"/>
      <c r="BJ18" s="119"/>
      <c r="BK18" s="119"/>
      <c r="BL18" s="119"/>
      <c r="BM18" s="119"/>
      <c r="BN18" s="119"/>
      <c r="BO18" s="119"/>
      <c r="BP18" s="119"/>
      <c r="BQ18" s="119"/>
      <c r="BR18" s="119"/>
      <c r="BS18" s="119"/>
      <c r="BT18" s="119"/>
      <c r="BU18" s="119"/>
      <c r="BV18" s="119"/>
      <c r="BW18" s="119"/>
      <c r="BX18" s="119"/>
      <c r="BY18" s="119"/>
      <c r="BZ18" s="119"/>
      <c r="CA18" s="119"/>
      <c r="CB18" s="119"/>
      <c r="CC18" s="119"/>
      <c r="CD18" s="119"/>
      <c r="CE18" s="119"/>
      <c r="CF18" s="119"/>
      <c r="CG18" s="119"/>
      <c r="CH18" s="119"/>
      <c r="CI18" s="119"/>
      <c r="CJ18" s="119"/>
      <c r="CK18" s="119"/>
      <c r="CL18" s="119"/>
      <c r="CM18" s="119"/>
      <c r="CN18" s="120" t="s">
        <v>360</v>
      </c>
      <c r="CO18" s="116"/>
      <c r="CP18" s="116"/>
      <c r="CQ18" s="116"/>
      <c r="CR18" s="116"/>
      <c r="CS18" s="116"/>
      <c r="CT18" s="116"/>
      <c r="CU18" s="117"/>
      <c r="CV18" s="84"/>
      <c r="CW18" s="84" t="s">
        <v>25</v>
      </c>
      <c r="CX18" s="84" t="s">
        <v>25</v>
      </c>
      <c r="CY18" s="83">
        <v>0</v>
      </c>
      <c r="CZ18" s="83">
        <v>0</v>
      </c>
      <c r="DA18" s="83">
        <v>0</v>
      </c>
      <c r="DB18" s="82">
        <v>0</v>
      </c>
    </row>
    <row r="19" spans="1:106" ht="24" customHeight="1" x14ac:dyDescent="0.25">
      <c r="A19" s="116" t="s">
        <v>359</v>
      </c>
      <c r="B19" s="116"/>
      <c r="C19" s="116"/>
      <c r="D19" s="116"/>
      <c r="E19" s="116"/>
      <c r="F19" s="116"/>
      <c r="G19" s="116"/>
      <c r="H19" s="117"/>
      <c r="I19" s="118" t="s">
        <v>358</v>
      </c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Q19" s="119"/>
      <c r="AR19" s="119"/>
      <c r="AS19" s="119"/>
      <c r="AT19" s="119"/>
      <c r="AU19" s="119"/>
      <c r="AV19" s="119"/>
      <c r="AW19" s="119"/>
      <c r="AX19" s="119"/>
      <c r="AY19" s="119"/>
      <c r="AZ19" s="119"/>
      <c r="BA19" s="119"/>
      <c r="BB19" s="119"/>
      <c r="BC19" s="119"/>
      <c r="BD19" s="119"/>
      <c r="BE19" s="119"/>
      <c r="BF19" s="119"/>
      <c r="BG19" s="119"/>
      <c r="BH19" s="119"/>
      <c r="BI19" s="119"/>
      <c r="BJ19" s="119"/>
      <c r="BK19" s="119"/>
      <c r="BL19" s="119"/>
      <c r="BM19" s="119"/>
      <c r="BN19" s="119"/>
      <c r="BO19" s="119"/>
      <c r="BP19" s="119"/>
      <c r="BQ19" s="119"/>
      <c r="BR19" s="119"/>
      <c r="BS19" s="119"/>
      <c r="BT19" s="119"/>
      <c r="BU19" s="119"/>
      <c r="BV19" s="119"/>
      <c r="BW19" s="119"/>
      <c r="BX19" s="119"/>
      <c r="BY19" s="119"/>
      <c r="BZ19" s="119"/>
      <c r="CA19" s="119"/>
      <c r="CB19" s="119"/>
      <c r="CC19" s="119"/>
      <c r="CD19" s="119"/>
      <c r="CE19" s="119"/>
      <c r="CF19" s="119"/>
      <c r="CG19" s="119"/>
      <c r="CH19" s="119"/>
      <c r="CI19" s="119"/>
      <c r="CJ19" s="119"/>
      <c r="CK19" s="119"/>
      <c r="CL19" s="119"/>
      <c r="CM19" s="119"/>
      <c r="CN19" s="120" t="s">
        <v>357</v>
      </c>
      <c r="CO19" s="116"/>
      <c r="CP19" s="116"/>
      <c r="CQ19" s="116"/>
      <c r="CR19" s="116"/>
      <c r="CS19" s="116"/>
      <c r="CT19" s="116"/>
      <c r="CU19" s="117"/>
      <c r="CV19" s="84" t="s">
        <v>314</v>
      </c>
      <c r="CW19" s="84" t="s">
        <v>25</v>
      </c>
      <c r="CX19" s="84" t="s">
        <v>25</v>
      </c>
      <c r="CY19" s="83">
        <f>'ФХД_ Поступления и выплаты'!L53</f>
        <v>0</v>
      </c>
      <c r="CZ19" s="83">
        <f>'ФХД_ Поступления и выплаты'!M53</f>
        <v>0</v>
      </c>
      <c r="DA19" s="83">
        <f>'ФХД_ Поступления и выплаты'!N53</f>
        <v>500000</v>
      </c>
      <c r="DB19" s="82">
        <v>0</v>
      </c>
    </row>
    <row r="20" spans="1:106" ht="24" customHeight="1" x14ac:dyDescent="0.25">
      <c r="A20" s="116" t="s">
        <v>356</v>
      </c>
      <c r="B20" s="116"/>
      <c r="C20" s="116"/>
      <c r="D20" s="116"/>
      <c r="E20" s="116"/>
      <c r="F20" s="116"/>
      <c r="G20" s="116"/>
      <c r="H20" s="117"/>
      <c r="I20" s="118" t="s">
        <v>333</v>
      </c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  <c r="BB20" s="119"/>
      <c r="BC20" s="119"/>
      <c r="BD20" s="119"/>
      <c r="BE20" s="119"/>
      <c r="BF20" s="119"/>
      <c r="BG20" s="119"/>
      <c r="BH20" s="119"/>
      <c r="BI20" s="119"/>
      <c r="BJ20" s="119"/>
      <c r="BK20" s="119"/>
      <c r="BL20" s="119"/>
      <c r="BM20" s="119"/>
      <c r="BN20" s="119"/>
      <c r="BO20" s="119"/>
      <c r="BP20" s="119"/>
      <c r="BQ20" s="119"/>
      <c r="BR20" s="119"/>
      <c r="BS20" s="119"/>
      <c r="BT20" s="119"/>
      <c r="BU20" s="119"/>
      <c r="BV20" s="119"/>
      <c r="BW20" s="119"/>
      <c r="BX20" s="119"/>
      <c r="BY20" s="119"/>
      <c r="BZ20" s="119"/>
      <c r="CA20" s="119"/>
      <c r="CB20" s="119"/>
      <c r="CC20" s="119"/>
      <c r="CD20" s="119"/>
      <c r="CE20" s="119"/>
      <c r="CF20" s="119"/>
      <c r="CG20" s="119"/>
      <c r="CH20" s="119"/>
      <c r="CI20" s="119"/>
      <c r="CJ20" s="119"/>
      <c r="CK20" s="119"/>
      <c r="CL20" s="119"/>
      <c r="CM20" s="119"/>
      <c r="CN20" s="120" t="s">
        <v>354</v>
      </c>
      <c r="CO20" s="116"/>
      <c r="CP20" s="116"/>
      <c r="CQ20" s="116"/>
      <c r="CR20" s="116"/>
      <c r="CS20" s="116"/>
      <c r="CT20" s="116"/>
      <c r="CU20" s="117"/>
      <c r="CV20" s="84" t="s">
        <v>314</v>
      </c>
      <c r="CW20" s="84" t="s">
        <v>25</v>
      </c>
      <c r="CX20" s="84" t="s">
        <v>25</v>
      </c>
      <c r="CY20" s="83">
        <f>CY19</f>
        <v>0</v>
      </c>
      <c r="CZ20" s="83">
        <f>CZ19</f>
        <v>0</v>
      </c>
      <c r="DA20" s="83">
        <f>DA19</f>
        <v>500000</v>
      </c>
      <c r="DB20" s="82">
        <v>0</v>
      </c>
    </row>
    <row r="21" spans="1:106" ht="24" customHeight="1" x14ac:dyDescent="0.25">
      <c r="A21" s="116" t="s">
        <v>355</v>
      </c>
      <c r="B21" s="116"/>
      <c r="C21" s="116"/>
      <c r="D21" s="116"/>
      <c r="E21" s="116"/>
      <c r="F21" s="116"/>
      <c r="G21" s="116"/>
      <c r="H21" s="117"/>
      <c r="I21" s="118" t="s">
        <v>333</v>
      </c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19"/>
      <c r="BA21" s="119"/>
      <c r="BB21" s="119"/>
      <c r="BC21" s="119"/>
      <c r="BD21" s="119"/>
      <c r="BE21" s="119"/>
      <c r="BF21" s="119"/>
      <c r="BG21" s="119"/>
      <c r="BH21" s="119"/>
      <c r="BI21" s="119"/>
      <c r="BJ21" s="119"/>
      <c r="BK21" s="119"/>
      <c r="BL21" s="119"/>
      <c r="BM21" s="119"/>
      <c r="BN21" s="119"/>
      <c r="BO21" s="119"/>
      <c r="BP21" s="119"/>
      <c r="BQ21" s="119"/>
      <c r="BR21" s="119"/>
      <c r="BS21" s="119"/>
      <c r="BT21" s="119"/>
      <c r="BU21" s="119"/>
      <c r="BV21" s="119"/>
      <c r="BW21" s="119"/>
      <c r="BX21" s="119"/>
      <c r="BY21" s="119"/>
      <c r="BZ21" s="119"/>
      <c r="CA21" s="119"/>
      <c r="CB21" s="119"/>
      <c r="CC21" s="119"/>
      <c r="CD21" s="119"/>
      <c r="CE21" s="119"/>
      <c r="CF21" s="119"/>
      <c r="CG21" s="119"/>
      <c r="CH21" s="119"/>
      <c r="CI21" s="119"/>
      <c r="CJ21" s="119"/>
      <c r="CK21" s="119"/>
      <c r="CL21" s="119"/>
      <c r="CM21" s="119"/>
      <c r="CN21" s="120" t="s">
        <v>354</v>
      </c>
      <c r="CO21" s="116"/>
      <c r="CP21" s="116"/>
      <c r="CQ21" s="116"/>
      <c r="CR21" s="116"/>
      <c r="CS21" s="116"/>
      <c r="CT21" s="116"/>
      <c r="CU21" s="117"/>
      <c r="CV21" s="84"/>
      <c r="CW21" s="84" t="s">
        <v>25</v>
      </c>
      <c r="CX21" s="84" t="s">
        <v>25</v>
      </c>
      <c r="CY21" s="83">
        <v>0</v>
      </c>
      <c r="CZ21" s="83">
        <v>0</v>
      </c>
      <c r="DA21" s="83">
        <v>0</v>
      </c>
      <c r="DB21" s="82">
        <v>0</v>
      </c>
    </row>
    <row r="22" spans="1:106" ht="24" customHeight="1" x14ac:dyDescent="0.25">
      <c r="A22" s="116" t="s">
        <v>353</v>
      </c>
      <c r="B22" s="116"/>
      <c r="C22" s="116"/>
      <c r="D22" s="116"/>
      <c r="E22" s="116"/>
      <c r="F22" s="116"/>
      <c r="G22" s="116"/>
      <c r="H22" s="117"/>
      <c r="I22" s="118" t="s">
        <v>329</v>
      </c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19"/>
      <c r="AX22" s="119"/>
      <c r="AY22" s="119"/>
      <c r="AZ22" s="119"/>
      <c r="BA22" s="119"/>
      <c r="BB22" s="119"/>
      <c r="BC22" s="119"/>
      <c r="BD22" s="119"/>
      <c r="BE22" s="119"/>
      <c r="BF22" s="119"/>
      <c r="BG22" s="119"/>
      <c r="BH22" s="119"/>
      <c r="BI22" s="119"/>
      <c r="BJ22" s="119"/>
      <c r="BK22" s="119"/>
      <c r="BL22" s="119"/>
      <c r="BM22" s="119"/>
      <c r="BN22" s="119"/>
      <c r="BO22" s="119"/>
      <c r="BP22" s="119"/>
      <c r="BQ22" s="119"/>
      <c r="BR22" s="119"/>
      <c r="BS22" s="119"/>
      <c r="BT22" s="119"/>
      <c r="BU22" s="119"/>
      <c r="BV22" s="119"/>
      <c r="BW22" s="119"/>
      <c r="BX22" s="119"/>
      <c r="BY22" s="119"/>
      <c r="BZ22" s="119"/>
      <c r="CA22" s="119"/>
      <c r="CB22" s="119"/>
      <c r="CC22" s="119"/>
      <c r="CD22" s="119"/>
      <c r="CE22" s="119"/>
      <c r="CF22" s="119"/>
      <c r="CG22" s="119"/>
      <c r="CH22" s="119"/>
      <c r="CI22" s="119"/>
      <c r="CJ22" s="119"/>
      <c r="CK22" s="119"/>
      <c r="CL22" s="119"/>
      <c r="CM22" s="119"/>
      <c r="CN22" s="120" t="s">
        <v>351</v>
      </c>
      <c r="CO22" s="116"/>
      <c r="CP22" s="116"/>
      <c r="CQ22" s="116"/>
      <c r="CR22" s="116"/>
      <c r="CS22" s="116"/>
      <c r="CT22" s="116"/>
      <c r="CU22" s="117"/>
      <c r="CV22" s="84" t="s">
        <v>314</v>
      </c>
      <c r="CW22" s="84" t="s">
        <v>25</v>
      </c>
      <c r="CX22" s="84" t="s">
        <v>25</v>
      </c>
      <c r="CY22" s="83">
        <v>0</v>
      </c>
      <c r="CZ22" s="83">
        <v>0</v>
      </c>
      <c r="DA22" s="83">
        <v>0</v>
      </c>
      <c r="DB22" s="82">
        <v>0</v>
      </c>
    </row>
    <row r="23" spans="1:106" ht="24" customHeight="1" x14ac:dyDescent="0.25">
      <c r="A23" s="116" t="s">
        <v>352</v>
      </c>
      <c r="B23" s="116"/>
      <c r="C23" s="116"/>
      <c r="D23" s="116"/>
      <c r="E23" s="116"/>
      <c r="F23" s="116"/>
      <c r="G23" s="116"/>
      <c r="H23" s="117"/>
      <c r="I23" s="118" t="s">
        <v>329</v>
      </c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19"/>
      <c r="AX23" s="119"/>
      <c r="AY23" s="119"/>
      <c r="AZ23" s="119"/>
      <c r="BA23" s="119"/>
      <c r="BB23" s="119"/>
      <c r="BC23" s="119"/>
      <c r="BD23" s="119"/>
      <c r="BE23" s="119"/>
      <c r="BF23" s="119"/>
      <c r="BG23" s="119"/>
      <c r="BH23" s="119"/>
      <c r="BI23" s="119"/>
      <c r="BJ23" s="119"/>
      <c r="BK23" s="119"/>
      <c r="BL23" s="119"/>
      <c r="BM23" s="119"/>
      <c r="BN23" s="119"/>
      <c r="BO23" s="119"/>
      <c r="BP23" s="119"/>
      <c r="BQ23" s="119"/>
      <c r="BR23" s="119"/>
      <c r="BS23" s="119"/>
      <c r="BT23" s="119"/>
      <c r="BU23" s="119"/>
      <c r="BV23" s="119"/>
      <c r="BW23" s="119"/>
      <c r="BX23" s="119"/>
      <c r="BY23" s="119"/>
      <c r="BZ23" s="119"/>
      <c r="CA23" s="119"/>
      <c r="CB23" s="119"/>
      <c r="CC23" s="119"/>
      <c r="CD23" s="119"/>
      <c r="CE23" s="119"/>
      <c r="CF23" s="119"/>
      <c r="CG23" s="119"/>
      <c r="CH23" s="119"/>
      <c r="CI23" s="119"/>
      <c r="CJ23" s="119"/>
      <c r="CK23" s="119"/>
      <c r="CL23" s="119"/>
      <c r="CM23" s="119"/>
      <c r="CN23" s="120" t="s">
        <v>351</v>
      </c>
      <c r="CO23" s="116"/>
      <c r="CP23" s="116"/>
      <c r="CQ23" s="116"/>
      <c r="CR23" s="116"/>
      <c r="CS23" s="116"/>
      <c r="CT23" s="116"/>
      <c r="CU23" s="117"/>
      <c r="CV23" s="84"/>
      <c r="CW23" s="84" t="s">
        <v>25</v>
      </c>
      <c r="CX23" s="84" t="s">
        <v>25</v>
      </c>
      <c r="CY23" s="83">
        <v>0</v>
      </c>
      <c r="CZ23" s="83">
        <v>0</v>
      </c>
      <c r="DA23" s="83">
        <v>0</v>
      </c>
      <c r="DB23" s="82">
        <v>0</v>
      </c>
    </row>
    <row r="24" spans="1:106" ht="24" customHeight="1" x14ac:dyDescent="0.25">
      <c r="A24" s="116" t="s">
        <v>350</v>
      </c>
      <c r="B24" s="116"/>
      <c r="C24" s="116"/>
      <c r="D24" s="116"/>
      <c r="E24" s="116"/>
      <c r="F24" s="116"/>
      <c r="G24" s="116"/>
      <c r="H24" s="117"/>
      <c r="I24" s="118" t="s">
        <v>349</v>
      </c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19"/>
      <c r="AX24" s="119"/>
      <c r="AY24" s="119"/>
      <c r="AZ24" s="119"/>
      <c r="BA24" s="119"/>
      <c r="BB24" s="119"/>
      <c r="BC24" s="119"/>
      <c r="BD24" s="119"/>
      <c r="BE24" s="119"/>
      <c r="BF24" s="119"/>
      <c r="BG24" s="119"/>
      <c r="BH24" s="119"/>
      <c r="BI24" s="119"/>
      <c r="BJ24" s="119"/>
      <c r="BK24" s="119"/>
      <c r="BL24" s="119"/>
      <c r="BM24" s="119"/>
      <c r="BN24" s="119"/>
      <c r="BO24" s="119"/>
      <c r="BP24" s="119"/>
      <c r="BQ24" s="119"/>
      <c r="BR24" s="119"/>
      <c r="BS24" s="119"/>
      <c r="BT24" s="119"/>
      <c r="BU24" s="119"/>
      <c r="BV24" s="119"/>
      <c r="BW24" s="119"/>
      <c r="BX24" s="119"/>
      <c r="BY24" s="119"/>
      <c r="BZ24" s="119"/>
      <c r="CA24" s="119"/>
      <c r="CB24" s="119"/>
      <c r="CC24" s="119"/>
      <c r="CD24" s="119"/>
      <c r="CE24" s="119"/>
      <c r="CF24" s="119"/>
      <c r="CG24" s="119"/>
      <c r="CH24" s="119"/>
      <c r="CI24" s="119"/>
      <c r="CJ24" s="119"/>
      <c r="CK24" s="119"/>
      <c r="CL24" s="119"/>
      <c r="CM24" s="119"/>
      <c r="CN24" s="120" t="s">
        <v>348</v>
      </c>
      <c r="CO24" s="116"/>
      <c r="CP24" s="116"/>
      <c r="CQ24" s="116"/>
      <c r="CR24" s="116"/>
      <c r="CS24" s="116"/>
      <c r="CT24" s="116"/>
      <c r="CU24" s="117"/>
      <c r="CV24" s="84"/>
      <c r="CW24" s="84" t="s">
        <v>25</v>
      </c>
      <c r="CX24" s="84" t="s">
        <v>25</v>
      </c>
      <c r="CY24" s="83">
        <v>0</v>
      </c>
      <c r="CZ24" s="83">
        <v>0</v>
      </c>
      <c r="DA24" s="83">
        <v>0</v>
      </c>
      <c r="DB24" s="82">
        <v>0</v>
      </c>
    </row>
    <row r="25" spans="1:106" ht="24" customHeight="1" x14ac:dyDescent="0.25">
      <c r="A25" s="116" t="s">
        <v>347</v>
      </c>
      <c r="B25" s="116"/>
      <c r="C25" s="116"/>
      <c r="D25" s="116"/>
      <c r="E25" s="116"/>
      <c r="F25" s="116"/>
      <c r="G25" s="116"/>
      <c r="H25" s="117"/>
      <c r="I25" s="118" t="s">
        <v>346</v>
      </c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  <c r="AS25" s="119"/>
      <c r="AT25" s="119"/>
      <c r="AU25" s="119"/>
      <c r="AV25" s="119"/>
      <c r="AW25" s="119"/>
      <c r="AX25" s="119"/>
      <c r="AY25" s="119"/>
      <c r="AZ25" s="119"/>
      <c r="BA25" s="119"/>
      <c r="BB25" s="119"/>
      <c r="BC25" s="119"/>
      <c r="BD25" s="119"/>
      <c r="BE25" s="119"/>
      <c r="BF25" s="119"/>
      <c r="BG25" s="119"/>
      <c r="BH25" s="119"/>
      <c r="BI25" s="119"/>
      <c r="BJ25" s="119"/>
      <c r="BK25" s="119"/>
      <c r="BL25" s="119"/>
      <c r="BM25" s="119"/>
      <c r="BN25" s="119"/>
      <c r="BO25" s="119"/>
      <c r="BP25" s="119"/>
      <c r="BQ25" s="119"/>
      <c r="BR25" s="119"/>
      <c r="BS25" s="119"/>
      <c r="BT25" s="119"/>
      <c r="BU25" s="119"/>
      <c r="BV25" s="119"/>
      <c r="BW25" s="119"/>
      <c r="BX25" s="119"/>
      <c r="BY25" s="119"/>
      <c r="BZ25" s="119"/>
      <c r="CA25" s="119"/>
      <c r="CB25" s="119"/>
      <c r="CC25" s="119"/>
      <c r="CD25" s="119"/>
      <c r="CE25" s="119"/>
      <c r="CF25" s="119"/>
      <c r="CG25" s="119"/>
      <c r="CH25" s="119"/>
      <c r="CI25" s="119"/>
      <c r="CJ25" s="119"/>
      <c r="CK25" s="119"/>
      <c r="CL25" s="119"/>
      <c r="CM25" s="119"/>
      <c r="CN25" s="120" t="s">
        <v>345</v>
      </c>
      <c r="CO25" s="116"/>
      <c r="CP25" s="116"/>
      <c r="CQ25" s="116"/>
      <c r="CR25" s="116"/>
      <c r="CS25" s="116"/>
      <c r="CT25" s="116"/>
      <c r="CU25" s="117"/>
      <c r="CV25" s="84"/>
      <c r="CW25" s="84" t="s">
        <v>25</v>
      </c>
      <c r="CX25" s="84" t="s">
        <v>25</v>
      </c>
      <c r="CY25" s="83">
        <v>0</v>
      </c>
      <c r="CZ25" s="83">
        <v>0</v>
      </c>
      <c r="DA25" s="83">
        <v>0</v>
      </c>
      <c r="DB25" s="82">
        <v>0</v>
      </c>
    </row>
    <row r="26" spans="1:106" ht="24" customHeight="1" x14ac:dyDescent="0.25">
      <c r="A26" s="116" t="s">
        <v>344</v>
      </c>
      <c r="B26" s="116"/>
      <c r="C26" s="116"/>
      <c r="D26" s="116"/>
      <c r="E26" s="116"/>
      <c r="F26" s="116"/>
      <c r="G26" s="116"/>
      <c r="H26" s="117"/>
      <c r="I26" s="118" t="s">
        <v>333</v>
      </c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119"/>
      <c r="AN26" s="119"/>
      <c r="AO26" s="119"/>
      <c r="AP26" s="119"/>
      <c r="AQ26" s="119"/>
      <c r="AR26" s="119"/>
      <c r="AS26" s="119"/>
      <c r="AT26" s="119"/>
      <c r="AU26" s="119"/>
      <c r="AV26" s="119"/>
      <c r="AW26" s="119"/>
      <c r="AX26" s="119"/>
      <c r="AY26" s="119"/>
      <c r="AZ26" s="119"/>
      <c r="BA26" s="119"/>
      <c r="BB26" s="119"/>
      <c r="BC26" s="119"/>
      <c r="BD26" s="119"/>
      <c r="BE26" s="119"/>
      <c r="BF26" s="119"/>
      <c r="BG26" s="119"/>
      <c r="BH26" s="119"/>
      <c r="BI26" s="119"/>
      <c r="BJ26" s="119"/>
      <c r="BK26" s="119"/>
      <c r="BL26" s="119"/>
      <c r="BM26" s="119"/>
      <c r="BN26" s="119"/>
      <c r="BO26" s="119"/>
      <c r="BP26" s="119"/>
      <c r="BQ26" s="119"/>
      <c r="BR26" s="119"/>
      <c r="BS26" s="119"/>
      <c r="BT26" s="119"/>
      <c r="BU26" s="119"/>
      <c r="BV26" s="119"/>
      <c r="BW26" s="119"/>
      <c r="BX26" s="119"/>
      <c r="BY26" s="119"/>
      <c r="BZ26" s="119"/>
      <c r="CA26" s="119"/>
      <c r="CB26" s="119"/>
      <c r="CC26" s="119"/>
      <c r="CD26" s="119"/>
      <c r="CE26" s="119"/>
      <c r="CF26" s="119"/>
      <c r="CG26" s="119"/>
      <c r="CH26" s="119"/>
      <c r="CI26" s="119"/>
      <c r="CJ26" s="119"/>
      <c r="CK26" s="119"/>
      <c r="CL26" s="119"/>
      <c r="CM26" s="119"/>
      <c r="CN26" s="120" t="s">
        <v>342</v>
      </c>
      <c r="CO26" s="116"/>
      <c r="CP26" s="116"/>
      <c r="CQ26" s="116"/>
      <c r="CR26" s="116"/>
      <c r="CS26" s="116"/>
      <c r="CT26" s="116"/>
      <c r="CU26" s="117"/>
      <c r="CV26" s="84"/>
      <c r="CW26" s="84" t="s">
        <v>25</v>
      </c>
      <c r="CX26" s="84" t="s">
        <v>25</v>
      </c>
      <c r="CY26" s="83">
        <v>0</v>
      </c>
      <c r="CZ26" s="83">
        <v>0</v>
      </c>
      <c r="DA26" s="83">
        <v>0</v>
      </c>
      <c r="DB26" s="82">
        <v>0</v>
      </c>
    </row>
    <row r="27" spans="1:106" ht="24" customHeight="1" x14ac:dyDescent="0.25">
      <c r="A27" s="116" t="s">
        <v>343</v>
      </c>
      <c r="B27" s="116"/>
      <c r="C27" s="116"/>
      <c r="D27" s="116"/>
      <c r="E27" s="116"/>
      <c r="F27" s="116"/>
      <c r="G27" s="116"/>
      <c r="H27" s="117"/>
      <c r="I27" s="118" t="s">
        <v>333</v>
      </c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  <c r="AT27" s="119"/>
      <c r="AU27" s="119"/>
      <c r="AV27" s="119"/>
      <c r="AW27" s="119"/>
      <c r="AX27" s="119"/>
      <c r="AY27" s="119"/>
      <c r="AZ27" s="119"/>
      <c r="BA27" s="119"/>
      <c r="BB27" s="119"/>
      <c r="BC27" s="119"/>
      <c r="BD27" s="119"/>
      <c r="BE27" s="119"/>
      <c r="BF27" s="119"/>
      <c r="BG27" s="119"/>
      <c r="BH27" s="119"/>
      <c r="BI27" s="119"/>
      <c r="BJ27" s="119"/>
      <c r="BK27" s="119"/>
      <c r="BL27" s="119"/>
      <c r="BM27" s="119"/>
      <c r="BN27" s="119"/>
      <c r="BO27" s="119"/>
      <c r="BP27" s="119"/>
      <c r="BQ27" s="119"/>
      <c r="BR27" s="119"/>
      <c r="BS27" s="119"/>
      <c r="BT27" s="119"/>
      <c r="BU27" s="119"/>
      <c r="BV27" s="119"/>
      <c r="BW27" s="119"/>
      <c r="BX27" s="119"/>
      <c r="BY27" s="119"/>
      <c r="BZ27" s="119"/>
      <c r="CA27" s="119"/>
      <c r="CB27" s="119"/>
      <c r="CC27" s="119"/>
      <c r="CD27" s="119"/>
      <c r="CE27" s="119"/>
      <c r="CF27" s="119"/>
      <c r="CG27" s="119"/>
      <c r="CH27" s="119"/>
      <c r="CI27" s="119"/>
      <c r="CJ27" s="119"/>
      <c r="CK27" s="119"/>
      <c r="CL27" s="119"/>
      <c r="CM27" s="119"/>
      <c r="CN27" s="120" t="s">
        <v>342</v>
      </c>
      <c r="CO27" s="116"/>
      <c r="CP27" s="116"/>
      <c r="CQ27" s="116"/>
      <c r="CR27" s="116"/>
      <c r="CS27" s="116"/>
      <c r="CT27" s="116"/>
      <c r="CU27" s="117"/>
      <c r="CV27" s="84"/>
      <c r="CW27" s="84" t="s">
        <v>25</v>
      </c>
      <c r="CX27" s="84" t="s">
        <v>25</v>
      </c>
      <c r="CY27" s="83">
        <v>0</v>
      </c>
      <c r="CZ27" s="83">
        <v>0</v>
      </c>
      <c r="DA27" s="83">
        <v>0</v>
      </c>
      <c r="DB27" s="82">
        <v>0</v>
      </c>
    </row>
    <row r="28" spans="1:106" ht="24" customHeight="1" x14ac:dyDescent="0.25">
      <c r="A28" s="116" t="s">
        <v>341</v>
      </c>
      <c r="B28" s="116"/>
      <c r="C28" s="116"/>
      <c r="D28" s="116"/>
      <c r="E28" s="116"/>
      <c r="F28" s="116"/>
      <c r="G28" s="116"/>
      <c r="H28" s="117"/>
      <c r="I28" s="118" t="s">
        <v>329</v>
      </c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Q28" s="119"/>
      <c r="AR28" s="119"/>
      <c r="AS28" s="119"/>
      <c r="AT28" s="119"/>
      <c r="AU28" s="119"/>
      <c r="AV28" s="119"/>
      <c r="AW28" s="119"/>
      <c r="AX28" s="119"/>
      <c r="AY28" s="119"/>
      <c r="AZ28" s="119"/>
      <c r="BA28" s="119"/>
      <c r="BB28" s="119"/>
      <c r="BC28" s="119"/>
      <c r="BD28" s="119"/>
      <c r="BE28" s="119"/>
      <c r="BF28" s="119"/>
      <c r="BG28" s="119"/>
      <c r="BH28" s="119"/>
      <c r="BI28" s="119"/>
      <c r="BJ28" s="119"/>
      <c r="BK28" s="119"/>
      <c r="BL28" s="119"/>
      <c r="BM28" s="119"/>
      <c r="BN28" s="119"/>
      <c r="BO28" s="119"/>
      <c r="BP28" s="119"/>
      <c r="BQ28" s="119"/>
      <c r="BR28" s="119"/>
      <c r="BS28" s="119"/>
      <c r="BT28" s="119"/>
      <c r="BU28" s="119"/>
      <c r="BV28" s="119"/>
      <c r="BW28" s="119"/>
      <c r="BX28" s="119"/>
      <c r="BY28" s="119"/>
      <c r="BZ28" s="119"/>
      <c r="CA28" s="119"/>
      <c r="CB28" s="119"/>
      <c r="CC28" s="119"/>
      <c r="CD28" s="119"/>
      <c r="CE28" s="119"/>
      <c r="CF28" s="119"/>
      <c r="CG28" s="119"/>
      <c r="CH28" s="119"/>
      <c r="CI28" s="119"/>
      <c r="CJ28" s="119"/>
      <c r="CK28" s="119"/>
      <c r="CL28" s="119"/>
      <c r="CM28" s="119"/>
      <c r="CN28" s="120" t="s">
        <v>339</v>
      </c>
      <c r="CO28" s="116"/>
      <c r="CP28" s="116"/>
      <c r="CQ28" s="116"/>
      <c r="CR28" s="116"/>
      <c r="CS28" s="116"/>
      <c r="CT28" s="116"/>
      <c r="CU28" s="117"/>
      <c r="CV28" s="84"/>
      <c r="CW28" s="84" t="s">
        <v>25</v>
      </c>
      <c r="CX28" s="84" t="s">
        <v>25</v>
      </c>
      <c r="CY28" s="83">
        <v>0</v>
      </c>
      <c r="CZ28" s="83">
        <v>0</v>
      </c>
      <c r="DA28" s="83">
        <v>0</v>
      </c>
      <c r="DB28" s="82">
        <v>0</v>
      </c>
    </row>
    <row r="29" spans="1:106" ht="24" customHeight="1" x14ac:dyDescent="0.25">
      <c r="A29" s="116" t="s">
        <v>340</v>
      </c>
      <c r="B29" s="116"/>
      <c r="C29" s="116"/>
      <c r="D29" s="116"/>
      <c r="E29" s="116"/>
      <c r="F29" s="116"/>
      <c r="G29" s="116"/>
      <c r="H29" s="117"/>
      <c r="I29" s="118" t="s">
        <v>329</v>
      </c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Q29" s="119"/>
      <c r="AR29" s="119"/>
      <c r="AS29" s="119"/>
      <c r="AT29" s="119"/>
      <c r="AU29" s="119"/>
      <c r="AV29" s="119"/>
      <c r="AW29" s="119"/>
      <c r="AX29" s="119"/>
      <c r="AY29" s="119"/>
      <c r="AZ29" s="119"/>
      <c r="BA29" s="119"/>
      <c r="BB29" s="119"/>
      <c r="BC29" s="119"/>
      <c r="BD29" s="119"/>
      <c r="BE29" s="119"/>
      <c r="BF29" s="119"/>
      <c r="BG29" s="119"/>
      <c r="BH29" s="119"/>
      <c r="BI29" s="119"/>
      <c r="BJ29" s="119"/>
      <c r="BK29" s="119"/>
      <c r="BL29" s="119"/>
      <c r="BM29" s="119"/>
      <c r="BN29" s="119"/>
      <c r="BO29" s="119"/>
      <c r="BP29" s="119"/>
      <c r="BQ29" s="119"/>
      <c r="BR29" s="119"/>
      <c r="BS29" s="119"/>
      <c r="BT29" s="119"/>
      <c r="BU29" s="119"/>
      <c r="BV29" s="119"/>
      <c r="BW29" s="119"/>
      <c r="BX29" s="119"/>
      <c r="BY29" s="119"/>
      <c r="BZ29" s="119"/>
      <c r="CA29" s="119"/>
      <c r="CB29" s="119"/>
      <c r="CC29" s="119"/>
      <c r="CD29" s="119"/>
      <c r="CE29" s="119"/>
      <c r="CF29" s="119"/>
      <c r="CG29" s="119"/>
      <c r="CH29" s="119"/>
      <c r="CI29" s="119"/>
      <c r="CJ29" s="119"/>
      <c r="CK29" s="119"/>
      <c r="CL29" s="119"/>
      <c r="CM29" s="119"/>
      <c r="CN29" s="120" t="s">
        <v>339</v>
      </c>
      <c r="CO29" s="116"/>
      <c r="CP29" s="116"/>
      <c r="CQ29" s="116"/>
      <c r="CR29" s="116"/>
      <c r="CS29" s="116"/>
      <c r="CT29" s="116"/>
      <c r="CU29" s="117"/>
      <c r="CV29" s="84"/>
      <c r="CW29" s="84" t="s">
        <v>25</v>
      </c>
      <c r="CX29" s="84" t="s">
        <v>25</v>
      </c>
      <c r="CY29" s="83">
        <v>0</v>
      </c>
      <c r="CZ29" s="83">
        <v>0</v>
      </c>
      <c r="DA29" s="83">
        <v>0</v>
      </c>
      <c r="DB29" s="82">
        <v>0</v>
      </c>
    </row>
    <row r="30" spans="1:106" ht="24" customHeight="1" x14ac:dyDescent="0.25">
      <c r="A30" s="116" t="s">
        <v>338</v>
      </c>
      <c r="B30" s="116"/>
      <c r="C30" s="116"/>
      <c r="D30" s="116"/>
      <c r="E30" s="116"/>
      <c r="F30" s="116"/>
      <c r="G30" s="116"/>
      <c r="H30" s="117"/>
      <c r="I30" s="118" t="s">
        <v>337</v>
      </c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Q30" s="119"/>
      <c r="AR30" s="119"/>
      <c r="AS30" s="119"/>
      <c r="AT30" s="119"/>
      <c r="AU30" s="119"/>
      <c r="AV30" s="119"/>
      <c r="AW30" s="119"/>
      <c r="AX30" s="119"/>
      <c r="AY30" s="119"/>
      <c r="AZ30" s="119"/>
      <c r="BA30" s="119"/>
      <c r="BB30" s="119"/>
      <c r="BC30" s="119"/>
      <c r="BD30" s="119"/>
      <c r="BE30" s="119"/>
      <c r="BF30" s="119"/>
      <c r="BG30" s="119"/>
      <c r="BH30" s="119"/>
      <c r="BI30" s="119"/>
      <c r="BJ30" s="119"/>
      <c r="BK30" s="119"/>
      <c r="BL30" s="119"/>
      <c r="BM30" s="119"/>
      <c r="BN30" s="119"/>
      <c r="BO30" s="119"/>
      <c r="BP30" s="119"/>
      <c r="BQ30" s="119"/>
      <c r="BR30" s="119"/>
      <c r="BS30" s="119"/>
      <c r="BT30" s="119"/>
      <c r="BU30" s="119"/>
      <c r="BV30" s="119"/>
      <c r="BW30" s="119"/>
      <c r="BX30" s="119"/>
      <c r="BY30" s="119"/>
      <c r="BZ30" s="119"/>
      <c r="CA30" s="119"/>
      <c r="CB30" s="119"/>
      <c r="CC30" s="119"/>
      <c r="CD30" s="119"/>
      <c r="CE30" s="119"/>
      <c r="CF30" s="119"/>
      <c r="CG30" s="119"/>
      <c r="CH30" s="119"/>
      <c r="CI30" s="119"/>
      <c r="CJ30" s="119"/>
      <c r="CK30" s="119"/>
      <c r="CL30" s="119"/>
      <c r="CM30" s="119"/>
      <c r="CN30" s="120" t="s">
        <v>336</v>
      </c>
      <c r="CO30" s="116"/>
      <c r="CP30" s="116"/>
      <c r="CQ30" s="116"/>
      <c r="CR30" s="116"/>
      <c r="CS30" s="116"/>
      <c r="CT30" s="116"/>
      <c r="CU30" s="117"/>
      <c r="CV30" s="84"/>
      <c r="CW30" s="84" t="s">
        <v>25</v>
      </c>
      <c r="CX30" s="84" t="s">
        <v>25</v>
      </c>
      <c r="CY30" s="83">
        <v>0</v>
      </c>
      <c r="CZ30" s="83">
        <v>0</v>
      </c>
      <c r="DA30" s="83">
        <v>0</v>
      </c>
      <c r="DB30" s="82">
        <v>0</v>
      </c>
    </row>
    <row r="31" spans="1:106" ht="24" customHeight="1" x14ac:dyDescent="0.25">
      <c r="A31" s="116" t="s">
        <v>335</v>
      </c>
      <c r="B31" s="116"/>
      <c r="C31" s="116"/>
      <c r="D31" s="116"/>
      <c r="E31" s="116"/>
      <c r="F31" s="116"/>
      <c r="G31" s="116"/>
      <c r="H31" s="117"/>
      <c r="I31" s="118" t="s">
        <v>333</v>
      </c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Q31" s="119"/>
      <c r="AR31" s="119"/>
      <c r="AS31" s="119"/>
      <c r="AT31" s="119"/>
      <c r="AU31" s="119"/>
      <c r="AV31" s="119"/>
      <c r="AW31" s="119"/>
      <c r="AX31" s="119"/>
      <c r="AY31" s="119"/>
      <c r="AZ31" s="119"/>
      <c r="BA31" s="119"/>
      <c r="BB31" s="119"/>
      <c r="BC31" s="119"/>
      <c r="BD31" s="119"/>
      <c r="BE31" s="119"/>
      <c r="BF31" s="119"/>
      <c r="BG31" s="119"/>
      <c r="BH31" s="119"/>
      <c r="BI31" s="119"/>
      <c r="BJ31" s="119"/>
      <c r="BK31" s="119"/>
      <c r="BL31" s="119"/>
      <c r="BM31" s="119"/>
      <c r="BN31" s="119"/>
      <c r="BO31" s="119"/>
      <c r="BP31" s="119"/>
      <c r="BQ31" s="119"/>
      <c r="BR31" s="119"/>
      <c r="BS31" s="119"/>
      <c r="BT31" s="119"/>
      <c r="BU31" s="119"/>
      <c r="BV31" s="119"/>
      <c r="BW31" s="119"/>
      <c r="BX31" s="119"/>
      <c r="BY31" s="119"/>
      <c r="BZ31" s="119"/>
      <c r="CA31" s="119"/>
      <c r="CB31" s="119"/>
      <c r="CC31" s="119"/>
      <c r="CD31" s="119"/>
      <c r="CE31" s="119"/>
      <c r="CF31" s="119"/>
      <c r="CG31" s="119"/>
      <c r="CH31" s="119"/>
      <c r="CI31" s="119"/>
      <c r="CJ31" s="119"/>
      <c r="CK31" s="119"/>
      <c r="CL31" s="119"/>
      <c r="CM31" s="119"/>
      <c r="CN31" s="120" t="s">
        <v>332</v>
      </c>
      <c r="CO31" s="116"/>
      <c r="CP31" s="116"/>
      <c r="CQ31" s="116"/>
      <c r="CR31" s="116"/>
      <c r="CS31" s="116"/>
      <c r="CT31" s="116"/>
      <c r="CU31" s="117"/>
      <c r="CV31" s="84"/>
      <c r="CW31" s="84" t="s">
        <v>25</v>
      </c>
      <c r="CX31" s="84" t="s">
        <v>25</v>
      </c>
      <c r="CY31" s="83">
        <v>0</v>
      </c>
      <c r="CZ31" s="83">
        <v>0</v>
      </c>
      <c r="DA31" s="83">
        <v>0</v>
      </c>
      <c r="DB31" s="82">
        <v>0</v>
      </c>
    </row>
    <row r="32" spans="1:106" ht="24" customHeight="1" x14ac:dyDescent="0.25">
      <c r="A32" s="116" t="s">
        <v>334</v>
      </c>
      <c r="B32" s="116"/>
      <c r="C32" s="116"/>
      <c r="D32" s="116"/>
      <c r="E32" s="116"/>
      <c r="F32" s="116"/>
      <c r="G32" s="116"/>
      <c r="H32" s="117"/>
      <c r="I32" s="118" t="s">
        <v>333</v>
      </c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Q32" s="119"/>
      <c r="AR32" s="119"/>
      <c r="AS32" s="119"/>
      <c r="AT32" s="119"/>
      <c r="AU32" s="119"/>
      <c r="AV32" s="119"/>
      <c r="AW32" s="119"/>
      <c r="AX32" s="119"/>
      <c r="AY32" s="119"/>
      <c r="AZ32" s="119"/>
      <c r="BA32" s="119"/>
      <c r="BB32" s="119"/>
      <c r="BC32" s="119"/>
      <c r="BD32" s="119"/>
      <c r="BE32" s="119"/>
      <c r="BF32" s="119"/>
      <c r="BG32" s="119"/>
      <c r="BH32" s="119"/>
      <c r="BI32" s="119"/>
      <c r="BJ32" s="119"/>
      <c r="BK32" s="119"/>
      <c r="BL32" s="119"/>
      <c r="BM32" s="119"/>
      <c r="BN32" s="119"/>
      <c r="BO32" s="119"/>
      <c r="BP32" s="119"/>
      <c r="BQ32" s="119"/>
      <c r="BR32" s="119"/>
      <c r="BS32" s="119"/>
      <c r="BT32" s="119"/>
      <c r="BU32" s="119"/>
      <c r="BV32" s="119"/>
      <c r="BW32" s="119"/>
      <c r="BX32" s="119"/>
      <c r="BY32" s="119"/>
      <c r="BZ32" s="119"/>
      <c r="CA32" s="119"/>
      <c r="CB32" s="119"/>
      <c r="CC32" s="119"/>
      <c r="CD32" s="119"/>
      <c r="CE32" s="119"/>
      <c r="CF32" s="119"/>
      <c r="CG32" s="119"/>
      <c r="CH32" s="119"/>
      <c r="CI32" s="119"/>
      <c r="CJ32" s="119"/>
      <c r="CK32" s="119"/>
      <c r="CL32" s="119"/>
      <c r="CM32" s="119"/>
      <c r="CN32" s="120" t="s">
        <v>332</v>
      </c>
      <c r="CO32" s="116"/>
      <c r="CP32" s="116"/>
      <c r="CQ32" s="116"/>
      <c r="CR32" s="116"/>
      <c r="CS32" s="116"/>
      <c r="CT32" s="116"/>
      <c r="CU32" s="117"/>
      <c r="CV32" s="84"/>
      <c r="CW32" s="84" t="s">
        <v>25</v>
      </c>
      <c r="CX32" s="84" t="s">
        <v>25</v>
      </c>
      <c r="CY32" s="83">
        <v>0</v>
      </c>
      <c r="CZ32" s="83">
        <v>0</v>
      </c>
      <c r="DA32" s="83">
        <v>0</v>
      </c>
      <c r="DB32" s="82">
        <v>0</v>
      </c>
    </row>
    <row r="33" spans="1:106" ht="24" customHeight="1" x14ac:dyDescent="0.25">
      <c r="A33" s="116" t="s">
        <v>331</v>
      </c>
      <c r="B33" s="116"/>
      <c r="C33" s="116"/>
      <c r="D33" s="116"/>
      <c r="E33" s="116"/>
      <c r="F33" s="116"/>
      <c r="G33" s="116"/>
      <c r="H33" s="117"/>
      <c r="I33" s="118" t="s">
        <v>329</v>
      </c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Q33" s="119"/>
      <c r="AR33" s="119"/>
      <c r="AS33" s="119"/>
      <c r="AT33" s="119"/>
      <c r="AU33" s="119"/>
      <c r="AV33" s="119"/>
      <c r="AW33" s="119"/>
      <c r="AX33" s="119"/>
      <c r="AY33" s="119"/>
      <c r="AZ33" s="119"/>
      <c r="BA33" s="119"/>
      <c r="BB33" s="119"/>
      <c r="BC33" s="119"/>
      <c r="BD33" s="119"/>
      <c r="BE33" s="119"/>
      <c r="BF33" s="119"/>
      <c r="BG33" s="119"/>
      <c r="BH33" s="119"/>
      <c r="BI33" s="119"/>
      <c r="BJ33" s="119"/>
      <c r="BK33" s="119"/>
      <c r="BL33" s="119"/>
      <c r="BM33" s="119"/>
      <c r="BN33" s="119"/>
      <c r="BO33" s="119"/>
      <c r="BP33" s="119"/>
      <c r="BQ33" s="119"/>
      <c r="BR33" s="119"/>
      <c r="BS33" s="119"/>
      <c r="BT33" s="119"/>
      <c r="BU33" s="119"/>
      <c r="BV33" s="119"/>
      <c r="BW33" s="119"/>
      <c r="BX33" s="119"/>
      <c r="BY33" s="119"/>
      <c r="BZ33" s="119"/>
      <c r="CA33" s="119"/>
      <c r="CB33" s="119"/>
      <c r="CC33" s="119"/>
      <c r="CD33" s="119"/>
      <c r="CE33" s="119"/>
      <c r="CF33" s="119"/>
      <c r="CG33" s="119"/>
      <c r="CH33" s="119"/>
      <c r="CI33" s="119"/>
      <c r="CJ33" s="119"/>
      <c r="CK33" s="119"/>
      <c r="CL33" s="119"/>
      <c r="CM33" s="119"/>
      <c r="CN33" s="120" t="s">
        <v>328</v>
      </c>
      <c r="CO33" s="116"/>
      <c r="CP33" s="116"/>
      <c r="CQ33" s="116"/>
      <c r="CR33" s="116"/>
      <c r="CS33" s="116"/>
      <c r="CT33" s="116"/>
      <c r="CU33" s="117"/>
      <c r="CV33" s="84"/>
      <c r="CW33" s="84" t="s">
        <v>25</v>
      </c>
      <c r="CX33" s="84" t="s">
        <v>25</v>
      </c>
      <c r="CY33" s="83">
        <v>0</v>
      </c>
      <c r="CZ33" s="83">
        <v>0</v>
      </c>
      <c r="DA33" s="83">
        <v>0</v>
      </c>
      <c r="DB33" s="82">
        <v>0</v>
      </c>
    </row>
    <row r="34" spans="1:106" ht="24" customHeight="1" x14ac:dyDescent="0.25">
      <c r="A34" s="116" t="s">
        <v>330</v>
      </c>
      <c r="B34" s="116"/>
      <c r="C34" s="116"/>
      <c r="D34" s="116"/>
      <c r="E34" s="116"/>
      <c r="F34" s="116"/>
      <c r="G34" s="116"/>
      <c r="H34" s="117"/>
      <c r="I34" s="118" t="s">
        <v>329</v>
      </c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  <c r="AN34" s="119"/>
      <c r="AO34" s="119"/>
      <c r="AP34" s="119"/>
      <c r="AQ34" s="119"/>
      <c r="AR34" s="119"/>
      <c r="AS34" s="119"/>
      <c r="AT34" s="119"/>
      <c r="AU34" s="119"/>
      <c r="AV34" s="119"/>
      <c r="AW34" s="119"/>
      <c r="AX34" s="119"/>
      <c r="AY34" s="119"/>
      <c r="AZ34" s="119"/>
      <c r="BA34" s="119"/>
      <c r="BB34" s="119"/>
      <c r="BC34" s="119"/>
      <c r="BD34" s="119"/>
      <c r="BE34" s="119"/>
      <c r="BF34" s="119"/>
      <c r="BG34" s="119"/>
      <c r="BH34" s="119"/>
      <c r="BI34" s="119"/>
      <c r="BJ34" s="119"/>
      <c r="BK34" s="119"/>
      <c r="BL34" s="119"/>
      <c r="BM34" s="119"/>
      <c r="BN34" s="119"/>
      <c r="BO34" s="119"/>
      <c r="BP34" s="119"/>
      <c r="BQ34" s="119"/>
      <c r="BR34" s="119"/>
      <c r="BS34" s="119"/>
      <c r="BT34" s="119"/>
      <c r="BU34" s="119"/>
      <c r="BV34" s="119"/>
      <c r="BW34" s="119"/>
      <c r="BX34" s="119"/>
      <c r="BY34" s="119"/>
      <c r="BZ34" s="119"/>
      <c r="CA34" s="119"/>
      <c r="CB34" s="119"/>
      <c r="CC34" s="119"/>
      <c r="CD34" s="119"/>
      <c r="CE34" s="119"/>
      <c r="CF34" s="119"/>
      <c r="CG34" s="119"/>
      <c r="CH34" s="119"/>
      <c r="CI34" s="119"/>
      <c r="CJ34" s="119"/>
      <c r="CK34" s="119"/>
      <c r="CL34" s="119"/>
      <c r="CM34" s="119"/>
      <c r="CN34" s="120" t="s">
        <v>328</v>
      </c>
      <c r="CO34" s="116"/>
      <c r="CP34" s="116"/>
      <c r="CQ34" s="116"/>
      <c r="CR34" s="116"/>
      <c r="CS34" s="116"/>
      <c r="CT34" s="116"/>
      <c r="CU34" s="117"/>
      <c r="CV34" s="84"/>
      <c r="CW34" s="84" t="s">
        <v>25</v>
      </c>
      <c r="CX34" s="84" t="s">
        <v>25</v>
      </c>
      <c r="CY34" s="83">
        <v>0</v>
      </c>
      <c r="CZ34" s="83">
        <v>0</v>
      </c>
      <c r="DA34" s="83">
        <v>0</v>
      </c>
      <c r="DB34" s="82">
        <v>0</v>
      </c>
    </row>
    <row r="35" spans="1:106" ht="24" customHeight="1" x14ac:dyDescent="0.25">
      <c r="A35" s="116" t="s">
        <v>327</v>
      </c>
      <c r="B35" s="116"/>
      <c r="C35" s="116"/>
      <c r="D35" s="116"/>
      <c r="E35" s="116"/>
      <c r="F35" s="116"/>
      <c r="G35" s="116"/>
      <c r="H35" s="117"/>
      <c r="I35" s="118" t="s">
        <v>326</v>
      </c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  <c r="AT35" s="119"/>
      <c r="AU35" s="119"/>
      <c r="AV35" s="119"/>
      <c r="AW35" s="119"/>
      <c r="AX35" s="119"/>
      <c r="AY35" s="119"/>
      <c r="AZ35" s="119"/>
      <c r="BA35" s="119"/>
      <c r="BB35" s="119"/>
      <c r="BC35" s="119"/>
      <c r="BD35" s="119"/>
      <c r="BE35" s="119"/>
      <c r="BF35" s="119"/>
      <c r="BG35" s="119"/>
      <c r="BH35" s="119"/>
      <c r="BI35" s="119"/>
      <c r="BJ35" s="119"/>
      <c r="BK35" s="119"/>
      <c r="BL35" s="119"/>
      <c r="BM35" s="119"/>
      <c r="BN35" s="119"/>
      <c r="BO35" s="119"/>
      <c r="BP35" s="119"/>
      <c r="BQ35" s="119"/>
      <c r="BR35" s="119"/>
      <c r="BS35" s="119"/>
      <c r="BT35" s="119"/>
      <c r="BU35" s="119"/>
      <c r="BV35" s="119"/>
      <c r="BW35" s="119"/>
      <c r="BX35" s="119"/>
      <c r="BY35" s="119"/>
      <c r="BZ35" s="119"/>
      <c r="CA35" s="119"/>
      <c r="CB35" s="119"/>
      <c r="CC35" s="119"/>
      <c r="CD35" s="119"/>
      <c r="CE35" s="119"/>
      <c r="CF35" s="119"/>
      <c r="CG35" s="119"/>
      <c r="CH35" s="119"/>
      <c r="CI35" s="119"/>
      <c r="CJ35" s="119"/>
      <c r="CK35" s="119"/>
      <c r="CL35" s="119"/>
      <c r="CM35" s="119"/>
      <c r="CN35" s="120" t="s">
        <v>325</v>
      </c>
      <c r="CO35" s="116"/>
      <c r="CP35" s="116"/>
      <c r="CQ35" s="116"/>
      <c r="CR35" s="116"/>
      <c r="CS35" s="116"/>
      <c r="CT35" s="116"/>
      <c r="CU35" s="117"/>
      <c r="CV35" s="84" t="s">
        <v>314</v>
      </c>
      <c r="CW35" s="84" t="s">
        <v>25</v>
      </c>
      <c r="CX35" s="84" t="s">
        <v>25</v>
      </c>
      <c r="CY35" s="83">
        <f>CY36</f>
        <v>7404444.79</v>
      </c>
      <c r="CZ35" s="83">
        <f>CZ37</f>
        <v>7590141</v>
      </c>
      <c r="DA35" s="83">
        <f>DA38</f>
        <v>8242980</v>
      </c>
      <c r="DB35" s="82">
        <v>0</v>
      </c>
    </row>
    <row r="36" spans="1:106" ht="24" customHeight="1" x14ac:dyDescent="0.25">
      <c r="A36" s="116" t="s">
        <v>323</v>
      </c>
      <c r="B36" s="116"/>
      <c r="C36" s="116"/>
      <c r="D36" s="116"/>
      <c r="E36" s="116"/>
      <c r="F36" s="116"/>
      <c r="G36" s="116"/>
      <c r="H36" s="117"/>
      <c r="I36" s="118" t="s">
        <v>316</v>
      </c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119"/>
      <c r="AN36" s="119"/>
      <c r="AO36" s="119"/>
      <c r="AP36" s="119"/>
      <c r="AQ36" s="119"/>
      <c r="AR36" s="119"/>
      <c r="AS36" s="119"/>
      <c r="AT36" s="119"/>
      <c r="AU36" s="119"/>
      <c r="AV36" s="119"/>
      <c r="AW36" s="119"/>
      <c r="AX36" s="119"/>
      <c r="AY36" s="119"/>
      <c r="AZ36" s="119"/>
      <c r="BA36" s="119"/>
      <c r="BB36" s="119"/>
      <c r="BC36" s="119"/>
      <c r="BD36" s="119"/>
      <c r="BE36" s="119"/>
      <c r="BF36" s="119"/>
      <c r="BG36" s="119"/>
      <c r="BH36" s="119"/>
      <c r="BI36" s="119"/>
      <c r="BJ36" s="119"/>
      <c r="BK36" s="119"/>
      <c r="BL36" s="119"/>
      <c r="BM36" s="119"/>
      <c r="BN36" s="119"/>
      <c r="BO36" s="119"/>
      <c r="BP36" s="119"/>
      <c r="BQ36" s="119"/>
      <c r="BR36" s="119"/>
      <c r="BS36" s="119"/>
      <c r="BT36" s="119"/>
      <c r="BU36" s="119"/>
      <c r="BV36" s="119"/>
      <c r="BW36" s="119"/>
      <c r="BX36" s="119"/>
      <c r="BY36" s="119"/>
      <c r="BZ36" s="119"/>
      <c r="CA36" s="119"/>
      <c r="CB36" s="119"/>
      <c r="CC36" s="119"/>
      <c r="CD36" s="119"/>
      <c r="CE36" s="119"/>
      <c r="CF36" s="119"/>
      <c r="CG36" s="119"/>
      <c r="CH36" s="119"/>
      <c r="CI36" s="119"/>
      <c r="CJ36" s="119"/>
      <c r="CK36" s="119"/>
      <c r="CL36" s="119"/>
      <c r="CM36" s="119"/>
      <c r="CN36" s="120" t="s">
        <v>322</v>
      </c>
      <c r="CO36" s="116"/>
      <c r="CP36" s="116"/>
      <c r="CQ36" s="116"/>
      <c r="CR36" s="116"/>
      <c r="CS36" s="116"/>
      <c r="CT36" s="116"/>
      <c r="CU36" s="117"/>
      <c r="CV36" s="84" t="s">
        <v>314</v>
      </c>
      <c r="CW36" s="84" t="s">
        <v>25</v>
      </c>
      <c r="CX36" s="84" t="s">
        <v>25</v>
      </c>
      <c r="CY36" s="83">
        <f>CY13</f>
        <v>7404444.79</v>
      </c>
      <c r="CZ36" s="83">
        <v>0</v>
      </c>
      <c r="DA36" s="83">
        <v>0</v>
      </c>
      <c r="DB36" s="82">
        <v>0</v>
      </c>
    </row>
    <row r="37" spans="1:106" ht="24" customHeight="1" x14ac:dyDescent="0.25">
      <c r="A37" s="116" t="s">
        <v>323</v>
      </c>
      <c r="B37" s="116"/>
      <c r="C37" s="116"/>
      <c r="D37" s="116"/>
      <c r="E37" s="116"/>
      <c r="F37" s="116"/>
      <c r="G37" s="116"/>
      <c r="H37" s="117"/>
      <c r="I37" s="118" t="s">
        <v>316</v>
      </c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119"/>
      <c r="AN37" s="119"/>
      <c r="AO37" s="119"/>
      <c r="AP37" s="119"/>
      <c r="AQ37" s="119"/>
      <c r="AR37" s="119"/>
      <c r="AS37" s="119"/>
      <c r="AT37" s="119"/>
      <c r="AU37" s="119"/>
      <c r="AV37" s="119"/>
      <c r="AW37" s="119"/>
      <c r="AX37" s="119"/>
      <c r="AY37" s="119"/>
      <c r="AZ37" s="119"/>
      <c r="BA37" s="119"/>
      <c r="BB37" s="119"/>
      <c r="BC37" s="119"/>
      <c r="BD37" s="119"/>
      <c r="BE37" s="119"/>
      <c r="BF37" s="119"/>
      <c r="BG37" s="119"/>
      <c r="BH37" s="119"/>
      <c r="BI37" s="119"/>
      <c r="BJ37" s="119"/>
      <c r="BK37" s="119"/>
      <c r="BL37" s="119"/>
      <c r="BM37" s="119"/>
      <c r="BN37" s="119"/>
      <c r="BO37" s="119"/>
      <c r="BP37" s="119"/>
      <c r="BQ37" s="119"/>
      <c r="BR37" s="119"/>
      <c r="BS37" s="119"/>
      <c r="BT37" s="119"/>
      <c r="BU37" s="119"/>
      <c r="BV37" s="119"/>
      <c r="BW37" s="119"/>
      <c r="BX37" s="119"/>
      <c r="BY37" s="119"/>
      <c r="BZ37" s="119"/>
      <c r="CA37" s="119"/>
      <c r="CB37" s="119"/>
      <c r="CC37" s="119"/>
      <c r="CD37" s="119"/>
      <c r="CE37" s="119"/>
      <c r="CF37" s="119"/>
      <c r="CG37" s="119"/>
      <c r="CH37" s="119"/>
      <c r="CI37" s="119"/>
      <c r="CJ37" s="119"/>
      <c r="CK37" s="119"/>
      <c r="CL37" s="119"/>
      <c r="CM37" s="119"/>
      <c r="CN37" s="120" t="s">
        <v>322</v>
      </c>
      <c r="CO37" s="116"/>
      <c r="CP37" s="116"/>
      <c r="CQ37" s="116"/>
      <c r="CR37" s="116"/>
      <c r="CS37" s="116"/>
      <c r="CT37" s="116"/>
      <c r="CU37" s="117"/>
      <c r="CV37" s="84" t="s">
        <v>324</v>
      </c>
      <c r="CW37" s="84" t="s">
        <v>25</v>
      </c>
      <c r="CX37" s="84" t="s">
        <v>25</v>
      </c>
      <c r="CY37" s="83">
        <v>0</v>
      </c>
      <c r="CZ37" s="83">
        <f>CZ13</f>
        <v>7590141</v>
      </c>
      <c r="DA37" s="83">
        <v>0</v>
      </c>
      <c r="DB37" s="82">
        <v>0</v>
      </c>
    </row>
    <row r="38" spans="1:106" ht="24" customHeight="1" x14ac:dyDescent="0.25">
      <c r="A38" s="116" t="s">
        <v>323</v>
      </c>
      <c r="B38" s="116"/>
      <c r="C38" s="116"/>
      <c r="D38" s="116"/>
      <c r="E38" s="116"/>
      <c r="F38" s="116"/>
      <c r="G38" s="116"/>
      <c r="H38" s="117"/>
      <c r="I38" s="118" t="s">
        <v>316</v>
      </c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119"/>
      <c r="AQ38" s="119"/>
      <c r="AR38" s="119"/>
      <c r="AS38" s="119"/>
      <c r="AT38" s="119"/>
      <c r="AU38" s="119"/>
      <c r="AV38" s="119"/>
      <c r="AW38" s="119"/>
      <c r="AX38" s="119"/>
      <c r="AY38" s="119"/>
      <c r="AZ38" s="119"/>
      <c r="BA38" s="119"/>
      <c r="BB38" s="119"/>
      <c r="BC38" s="119"/>
      <c r="BD38" s="119"/>
      <c r="BE38" s="119"/>
      <c r="BF38" s="119"/>
      <c r="BG38" s="119"/>
      <c r="BH38" s="119"/>
      <c r="BI38" s="119"/>
      <c r="BJ38" s="119"/>
      <c r="BK38" s="119"/>
      <c r="BL38" s="119"/>
      <c r="BM38" s="119"/>
      <c r="BN38" s="119"/>
      <c r="BO38" s="119"/>
      <c r="BP38" s="119"/>
      <c r="BQ38" s="119"/>
      <c r="BR38" s="119"/>
      <c r="BS38" s="119"/>
      <c r="BT38" s="119"/>
      <c r="BU38" s="119"/>
      <c r="BV38" s="119"/>
      <c r="BW38" s="119"/>
      <c r="BX38" s="119"/>
      <c r="BY38" s="119"/>
      <c r="BZ38" s="119"/>
      <c r="CA38" s="119"/>
      <c r="CB38" s="119"/>
      <c r="CC38" s="119"/>
      <c r="CD38" s="119"/>
      <c r="CE38" s="119"/>
      <c r="CF38" s="119"/>
      <c r="CG38" s="119"/>
      <c r="CH38" s="119"/>
      <c r="CI38" s="119"/>
      <c r="CJ38" s="119"/>
      <c r="CK38" s="119"/>
      <c r="CL38" s="119"/>
      <c r="CM38" s="119"/>
      <c r="CN38" s="120" t="s">
        <v>322</v>
      </c>
      <c r="CO38" s="116"/>
      <c r="CP38" s="116"/>
      <c r="CQ38" s="116"/>
      <c r="CR38" s="116"/>
      <c r="CS38" s="116"/>
      <c r="CT38" s="116"/>
      <c r="CU38" s="117"/>
      <c r="CV38" s="84" t="s">
        <v>321</v>
      </c>
      <c r="CW38" s="84" t="s">
        <v>25</v>
      </c>
      <c r="CX38" s="84" t="s">
        <v>25</v>
      </c>
      <c r="CY38" s="83">
        <v>0</v>
      </c>
      <c r="CZ38" s="83">
        <v>0</v>
      </c>
      <c r="DA38" s="83">
        <f>DA13</f>
        <v>8242980</v>
      </c>
      <c r="DB38" s="82">
        <v>0</v>
      </c>
    </row>
    <row r="39" spans="1:106" ht="24" customHeight="1" x14ac:dyDescent="0.25">
      <c r="A39" s="116" t="s">
        <v>320</v>
      </c>
      <c r="B39" s="116"/>
      <c r="C39" s="116"/>
      <c r="D39" s="116"/>
      <c r="E39" s="116"/>
      <c r="F39" s="116"/>
      <c r="G39" s="116"/>
      <c r="H39" s="117"/>
      <c r="I39" s="118" t="s">
        <v>319</v>
      </c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119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19"/>
      <c r="BK39" s="119"/>
      <c r="BL39" s="119"/>
      <c r="BM39" s="119"/>
      <c r="BN39" s="119"/>
      <c r="BO39" s="119"/>
      <c r="BP39" s="119"/>
      <c r="BQ39" s="119"/>
      <c r="BR39" s="119"/>
      <c r="BS39" s="119"/>
      <c r="BT39" s="119"/>
      <c r="BU39" s="119"/>
      <c r="BV39" s="119"/>
      <c r="BW39" s="119"/>
      <c r="BX39" s="119"/>
      <c r="BY39" s="119"/>
      <c r="BZ39" s="119"/>
      <c r="CA39" s="119"/>
      <c r="CB39" s="119"/>
      <c r="CC39" s="119"/>
      <c r="CD39" s="119"/>
      <c r="CE39" s="119"/>
      <c r="CF39" s="119"/>
      <c r="CG39" s="119"/>
      <c r="CH39" s="119"/>
      <c r="CI39" s="119"/>
      <c r="CJ39" s="119"/>
      <c r="CK39" s="119"/>
      <c r="CL39" s="119"/>
      <c r="CM39" s="119"/>
      <c r="CN39" s="120" t="s">
        <v>318</v>
      </c>
      <c r="CO39" s="116"/>
      <c r="CP39" s="116"/>
      <c r="CQ39" s="116"/>
      <c r="CR39" s="116"/>
      <c r="CS39" s="116"/>
      <c r="CT39" s="116"/>
      <c r="CU39" s="117"/>
      <c r="CV39" s="84" t="s">
        <v>314</v>
      </c>
      <c r="CW39" s="84" t="s">
        <v>25</v>
      </c>
      <c r="CX39" s="84" t="s">
        <v>25</v>
      </c>
      <c r="CY39" s="83">
        <v>0</v>
      </c>
      <c r="CZ39" s="83">
        <v>0</v>
      </c>
      <c r="DA39" s="83">
        <v>0</v>
      </c>
      <c r="DB39" s="82">
        <v>0</v>
      </c>
    </row>
    <row r="40" spans="1:106" ht="24" customHeight="1" x14ac:dyDescent="0.25">
      <c r="A40" s="116" t="s">
        <v>317</v>
      </c>
      <c r="B40" s="116"/>
      <c r="C40" s="116"/>
      <c r="D40" s="116"/>
      <c r="E40" s="116"/>
      <c r="F40" s="116"/>
      <c r="G40" s="116"/>
      <c r="H40" s="117"/>
      <c r="I40" s="118" t="s">
        <v>316</v>
      </c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19"/>
      <c r="AI40" s="119"/>
      <c r="AJ40" s="119"/>
      <c r="AK40" s="119"/>
      <c r="AL40" s="119"/>
      <c r="AM40" s="119"/>
      <c r="AN40" s="119"/>
      <c r="AO40" s="119"/>
      <c r="AP40" s="119"/>
      <c r="AQ40" s="119"/>
      <c r="AR40" s="119"/>
      <c r="AS40" s="119"/>
      <c r="AT40" s="119"/>
      <c r="AU40" s="119"/>
      <c r="AV40" s="119"/>
      <c r="AW40" s="119"/>
      <c r="AX40" s="119"/>
      <c r="AY40" s="119"/>
      <c r="AZ40" s="119"/>
      <c r="BA40" s="119"/>
      <c r="BB40" s="119"/>
      <c r="BC40" s="119"/>
      <c r="BD40" s="119"/>
      <c r="BE40" s="119"/>
      <c r="BF40" s="119"/>
      <c r="BG40" s="119"/>
      <c r="BH40" s="119"/>
      <c r="BI40" s="119"/>
      <c r="BJ40" s="119"/>
      <c r="BK40" s="119"/>
      <c r="BL40" s="119"/>
      <c r="BM40" s="119"/>
      <c r="BN40" s="119"/>
      <c r="BO40" s="119"/>
      <c r="BP40" s="119"/>
      <c r="BQ40" s="119"/>
      <c r="BR40" s="119"/>
      <c r="BS40" s="119"/>
      <c r="BT40" s="119"/>
      <c r="BU40" s="119"/>
      <c r="BV40" s="119"/>
      <c r="BW40" s="119"/>
      <c r="BX40" s="119"/>
      <c r="BY40" s="119"/>
      <c r="BZ40" s="119"/>
      <c r="CA40" s="119"/>
      <c r="CB40" s="119"/>
      <c r="CC40" s="119"/>
      <c r="CD40" s="119"/>
      <c r="CE40" s="119"/>
      <c r="CF40" s="119"/>
      <c r="CG40" s="119"/>
      <c r="CH40" s="119"/>
      <c r="CI40" s="119"/>
      <c r="CJ40" s="119"/>
      <c r="CK40" s="119"/>
      <c r="CL40" s="119"/>
      <c r="CM40" s="119"/>
      <c r="CN40" s="120" t="s">
        <v>315</v>
      </c>
      <c r="CO40" s="116"/>
      <c r="CP40" s="116"/>
      <c r="CQ40" s="116"/>
      <c r="CR40" s="116"/>
      <c r="CS40" s="116"/>
      <c r="CT40" s="116"/>
      <c r="CU40" s="117"/>
      <c r="CV40" s="84" t="s">
        <v>314</v>
      </c>
      <c r="CW40" s="84" t="s">
        <v>25</v>
      </c>
      <c r="CX40" s="84" t="s">
        <v>25</v>
      </c>
      <c r="CY40" s="83">
        <v>0</v>
      </c>
      <c r="CZ40" s="83">
        <v>0</v>
      </c>
      <c r="DA40" s="83">
        <v>0</v>
      </c>
      <c r="DB40" s="82">
        <v>0</v>
      </c>
    </row>
    <row r="41" spans="1:106" ht="15" x14ac:dyDescent="0.25"/>
    <row r="42" spans="1:106" s="60" customFormat="1" ht="10.5" customHeight="1" x14ac:dyDescent="0.25">
      <c r="I42" s="78" t="s">
        <v>313</v>
      </c>
    </row>
    <row r="43" spans="1:106" s="60" customFormat="1" ht="12" customHeight="1" x14ac:dyDescent="0.25">
      <c r="I43" s="78" t="s">
        <v>312</v>
      </c>
      <c r="AQ43" s="113" t="s">
        <v>295</v>
      </c>
      <c r="AR43" s="113"/>
      <c r="AS43" s="113"/>
      <c r="AT43" s="113"/>
      <c r="AU43" s="113"/>
      <c r="AV43" s="113"/>
      <c r="AW43" s="113"/>
      <c r="AX43" s="113"/>
      <c r="AY43" s="113"/>
      <c r="AZ43" s="113"/>
      <c r="BA43" s="113"/>
      <c r="BB43" s="113"/>
      <c r="BC43" s="113"/>
      <c r="BD43" s="113"/>
      <c r="BE43" s="113"/>
      <c r="BF43" s="113"/>
      <c r="BG43" s="113"/>
      <c r="BH43" s="113"/>
      <c r="BI43" s="74"/>
      <c r="BJ43" s="74"/>
      <c r="BK43" s="113"/>
      <c r="BL43" s="113"/>
      <c r="BM43" s="113"/>
      <c r="BN43" s="113"/>
      <c r="BO43" s="113"/>
      <c r="BP43" s="113"/>
      <c r="BQ43" s="113"/>
      <c r="BR43" s="113"/>
      <c r="BS43" s="113"/>
      <c r="BT43" s="113"/>
      <c r="BU43" s="113"/>
      <c r="BV43" s="113"/>
      <c r="BW43" s="74"/>
      <c r="BX43" s="74"/>
      <c r="BY43" s="113" t="s">
        <v>310</v>
      </c>
      <c r="BZ43" s="113"/>
      <c r="CA43" s="113"/>
      <c r="CB43" s="113"/>
      <c r="CC43" s="113"/>
      <c r="CD43" s="113"/>
      <c r="CE43" s="113"/>
      <c r="CF43" s="113"/>
      <c r="CG43" s="113"/>
      <c r="CH43" s="113"/>
      <c r="CI43" s="113"/>
      <c r="CJ43" s="113"/>
      <c r="CK43" s="113"/>
      <c r="CL43" s="113"/>
      <c r="CM43" s="113"/>
      <c r="CN43" s="113"/>
      <c r="CO43" s="113"/>
      <c r="CP43" s="113"/>
      <c r="CQ43" s="113"/>
      <c r="CR43" s="113"/>
    </row>
    <row r="44" spans="1:106" s="60" customFormat="1" ht="7.9" customHeight="1" x14ac:dyDescent="0.25">
      <c r="AQ44" s="115" t="s">
        <v>308</v>
      </c>
      <c r="AR44" s="115"/>
      <c r="AS44" s="115"/>
      <c r="AT44" s="115"/>
      <c r="AU44" s="115"/>
      <c r="AV44" s="115"/>
      <c r="AW44" s="115"/>
      <c r="AX44" s="115"/>
      <c r="AY44" s="115"/>
      <c r="AZ44" s="115"/>
      <c r="BA44" s="115"/>
      <c r="BB44" s="115"/>
      <c r="BC44" s="115"/>
      <c r="BD44" s="115"/>
      <c r="BE44" s="115"/>
      <c r="BF44" s="115"/>
      <c r="BG44" s="115"/>
      <c r="BH44" s="115"/>
      <c r="BK44" s="115" t="s">
        <v>301</v>
      </c>
      <c r="BL44" s="115"/>
      <c r="BM44" s="115"/>
      <c r="BN44" s="115"/>
      <c r="BO44" s="115"/>
      <c r="BP44" s="115"/>
      <c r="BQ44" s="115"/>
      <c r="BR44" s="115"/>
      <c r="BS44" s="115"/>
      <c r="BT44" s="115"/>
      <c r="BU44" s="115"/>
      <c r="BV44" s="115"/>
      <c r="BY44" s="115" t="s">
        <v>289</v>
      </c>
      <c r="BZ44" s="115"/>
      <c r="CA44" s="115"/>
      <c r="CB44" s="115"/>
      <c r="CC44" s="115"/>
      <c r="CD44" s="115"/>
      <c r="CE44" s="115"/>
      <c r="CF44" s="115"/>
      <c r="CG44" s="115"/>
      <c r="CH44" s="115"/>
      <c r="CI44" s="115"/>
      <c r="CJ44" s="115"/>
      <c r="CK44" s="115"/>
      <c r="CL44" s="115"/>
      <c r="CM44" s="115"/>
      <c r="CN44" s="115"/>
      <c r="CO44" s="115"/>
      <c r="CP44" s="115"/>
      <c r="CQ44" s="115"/>
      <c r="CR44" s="115"/>
    </row>
    <row r="45" spans="1:106" s="60" customFormat="1" ht="3" customHeight="1" x14ac:dyDescent="0.25">
      <c r="AQ45" s="81"/>
      <c r="AR45" s="81"/>
      <c r="AS45" s="81"/>
      <c r="AT45" s="81"/>
      <c r="AU45" s="81"/>
      <c r="AV45" s="81"/>
      <c r="AW45" s="81"/>
      <c r="AX45" s="81"/>
      <c r="AY45" s="81"/>
      <c r="AZ45" s="81"/>
      <c r="BA45" s="81"/>
      <c r="BB45" s="81"/>
      <c r="BC45" s="81"/>
      <c r="BD45" s="81"/>
      <c r="BE45" s="81"/>
      <c r="BF45" s="81"/>
      <c r="BG45" s="81"/>
      <c r="BH45" s="81"/>
      <c r="BK45" s="81"/>
      <c r="BL45" s="81"/>
      <c r="BM45" s="81"/>
      <c r="BN45" s="81"/>
      <c r="BO45" s="81"/>
      <c r="BP45" s="81"/>
      <c r="BQ45" s="81"/>
      <c r="BR45" s="81"/>
      <c r="BS45" s="81"/>
      <c r="BT45" s="81"/>
      <c r="BU45" s="81"/>
      <c r="BV45" s="81"/>
      <c r="BY45" s="81"/>
      <c r="BZ45" s="81"/>
      <c r="CA45" s="81"/>
      <c r="CB45" s="81"/>
      <c r="CC45" s="81"/>
      <c r="CD45" s="81"/>
      <c r="CE45" s="81"/>
      <c r="CF45" s="81"/>
      <c r="CG45" s="81"/>
      <c r="CH45" s="81"/>
      <c r="CI45" s="81"/>
      <c r="CJ45" s="81"/>
      <c r="CK45" s="81"/>
      <c r="CL45" s="81"/>
      <c r="CM45" s="81"/>
      <c r="CN45" s="81"/>
      <c r="CO45" s="81"/>
      <c r="CP45" s="81"/>
      <c r="CQ45" s="81"/>
      <c r="CR45" s="81"/>
    </row>
    <row r="46" spans="1:106" s="60" customFormat="1" ht="12.75" customHeight="1" x14ac:dyDescent="0.25">
      <c r="I46" s="78" t="s">
        <v>311</v>
      </c>
      <c r="AM46" s="113" t="s">
        <v>295</v>
      </c>
      <c r="AN46" s="113"/>
      <c r="AO46" s="113"/>
      <c r="AP46" s="113"/>
      <c r="AQ46" s="113"/>
      <c r="AR46" s="113"/>
      <c r="AS46" s="113"/>
      <c r="AT46" s="113"/>
      <c r="AU46" s="113"/>
      <c r="AV46" s="113"/>
      <c r="AW46" s="113"/>
      <c r="AX46" s="113"/>
      <c r="AY46" s="113"/>
      <c r="AZ46" s="113"/>
      <c r="BA46" s="113"/>
      <c r="BB46" s="113"/>
      <c r="BC46" s="113"/>
      <c r="BD46" s="113"/>
      <c r="BE46" s="74"/>
      <c r="BF46" s="74"/>
      <c r="BG46" s="113" t="s">
        <v>310</v>
      </c>
      <c r="BH46" s="113"/>
      <c r="BI46" s="113"/>
      <c r="BJ46" s="113"/>
      <c r="BK46" s="113"/>
      <c r="BL46" s="113"/>
      <c r="BM46" s="113"/>
      <c r="BN46" s="113"/>
      <c r="BO46" s="113"/>
      <c r="BP46" s="113"/>
      <c r="BQ46" s="113"/>
      <c r="BR46" s="113"/>
      <c r="BS46" s="113"/>
      <c r="BT46" s="113"/>
      <c r="BU46" s="113"/>
      <c r="BV46" s="113"/>
      <c r="BW46" s="113"/>
      <c r="BX46" s="113"/>
      <c r="BY46" s="74"/>
      <c r="BZ46" s="74"/>
      <c r="CA46" s="114" t="s">
        <v>309</v>
      </c>
      <c r="CB46" s="114"/>
      <c r="CC46" s="114"/>
      <c r="CD46" s="114"/>
      <c r="CE46" s="114"/>
      <c r="CF46" s="114"/>
      <c r="CG46" s="114"/>
      <c r="CH46" s="114"/>
      <c r="CI46" s="114"/>
      <c r="CJ46" s="114"/>
      <c r="CK46" s="114"/>
      <c r="CL46" s="114"/>
      <c r="CM46" s="114"/>
      <c r="CN46" s="114"/>
      <c r="CO46" s="114"/>
      <c r="CP46" s="114"/>
      <c r="CQ46" s="114"/>
      <c r="CR46" s="114"/>
    </row>
    <row r="47" spans="1:106" s="60" customFormat="1" ht="7.9" customHeight="1" x14ac:dyDescent="0.25">
      <c r="AM47" s="115" t="s">
        <v>308</v>
      </c>
      <c r="AN47" s="115"/>
      <c r="AO47" s="115"/>
      <c r="AP47" s="115"/>
      <c r="AQ47" s="115"/>
      <c r="AR47" s="115"/>
      <c r="AS47" s="115"/>
      <c r="AT47" s="115"/>
      <c r="AU47" s="115"/>
      <c r="AV47" s="115"/>
      <c r="AW47" s="115"/>
      <c r="AX47" s="115"/>
      <c r="AY47" s="115"/>
      <c r="AZ47" s="115"/>
      <c r="BA47" s="115"/>
      <c r="BB47" s="115"/>
      <c r="BC47" s="115"/>
      <c r="BD47" s="115"/>
      <c r="BG47" s="115" t="s">
        <v>307</v>
      </c>
      <c r="BH47" s="115"/>
      <c r="BI47" s="115"/>
      <c r="BJ47" s="115"/>
      <c r="BK47" s="115"/>
      <c r="BL47" s="115"/>
      <c r="BM47" s="115"/>
      <c r="BN47" s="115"/>
      <c r="BO47" s="115"/>
      <c r="BP47" s="115"/>
      <c r="BQ47" s="115"/>
      <c r="BR47" s="115"/>
      <c r="BS47" s="115"/>
      <c r="BT47" s="115"/>
      <c r="BU47" s="115"/>
      <c r="BV47" s="115"/>
      <c r="BW47" s="115"/>
      <c r="BX47" s="115"/>
      <c r="CA47" s="115" t="s">
        <v>306</v>
      </c>
      <c r="CB47" s="115"/>
      <c r="CC47" s="115"/>
      <c r="CD47" s="115"/>
      <c r="CE47" s="115"/>
      <c r="CF47" s="115"/>
      <c r="CG47" s="115"/>
      <c r="CH47" s="115"/>
      <c r="CI47" s="115"/>
      <c r="CJ47" s="115"/>
      <c r="CK47" s="115"/>
      <c r="CL47" s="115"/>
      <c r="CM47" s="115"/>
      <c r="CN47" s="115"/>
      <c r="CO47" s="115"/>
      <c r="CP47" s="115"/>
      <c r="CQ47" s="115"/>
      <c r="CR47" s="115"/>
    </row>
    <row r="48" spans="1:106" s="60" customFormat="1" ht="3" customHeight="1" x14ac:dyDescent="0.25">
      <c r="AM48" s="81"/>
      <c r="AN48" s="81"/>
      <c r="AO48" s="81"/>
      <c r="AP48" s="81"/>
      <c r="AQ48" s="81"/>
      <c r="AR48" s="81"/>
      <c r="AS48" s="81"/>
      <c r="AT48" s="81"/>
      <c r="AU48" s="81"/>
      <c r="AV48" s="81"/>
      <c r="AW48" s="81"/>
      <c r="AX48" s="81"/>
      <c r="AY48" s="81"/>
      <c r="AZ48" s="81"/>
      <c r="BA48" s="81"/>
      <c r="BB48" s="81"/>
      <c r="BC48" s="81"/>
      <c r="BD48" s="81"/>
      <c r="BG48" s="81"/>
      <c r="BH48" s="81"/>
      <c r="BI48" s="81"/>
      <c r="BJ48" s="81"/>
      <c r="BK48" s="81"/>
      <c r="BL48" s="81"/>
      <c r="BM48" s="81"/>
      <c r="BN48" s="81"/>
      <c r="BO48" s="81"/>
      <c r="BP48" s="81"/>
      <c r="BQ48" s="81"/>
      <c r="BR48" s="81"/>
      <c r="BS48" s="81"/>
      <c r="BT48" s="81"/>
      <c r="BU48" s="81"/>
      <c r="BV48" s="81"/>
      <c r="BW48" s="81"/>
      <c r="BX48" s="81"/>
      <c r="CA48" s="81"/>
      <c r="CB48" s="81"/>
      <c r="CC48" s="81"/>
      <c r="CD48" s="81"/>
      <c r="CE48" s="81"/>
      <c r="CF48" s="81"/>
      <c r="CG48" s="81"/>
      <c r="CH48" s="81"/>
      <c r="CI48" s="81"/>
      <c r="CJ48" s="81"/>
      <c r="CK48" s="81"/>
      <c r="CL48" s="81"/>
      <c r="CM48" s="81"/>
      <c r="CN48" s="81"/>
      <c r="CO48" s="81"/>
      <c r="CP48" s="81"/>
      <c r="CQ48" s="81"/>
      <c r="CR48" s="81"/>
    </row>
    <row r="49" spans="1:162" s="65" customFormat="1" ht="13.15" customHeight="1" x14ac:dyDescent="0.25">
      <c r="I49" s="148" t="s">
        <v>299</v>
      </c>
      <c r="J49" s="148"/>
      <c r="K49" s="149" t="s">
        <v>300</v>
      </c>
      <c r="L49" s="149"/>
      <c r="M49" s="149"/>
      <c r="N49" s="148" t="s">
        <v>299</v>
      </c>
      <c r="O49" s="148"/>
      <c r="Q49" s="149" t="s">
        <v>298</v>
      </c>
      <c r="R49" s="149"/>
      <c r="S49" s="149"/>
      <c r="T49" s="149"/>
      <c r="U49" s="149"/>
      <c r="V49" s="149"/>
      <c r="W49" s="149"/>
      <c r="X49" s="149"/>
      <c r="Y49" s="149"/>
      <c r="Z49" s="149"/>
      <c r="AA49" s="149"/>
      <c r="AB49" s="149"/>
      <c r="AC49" s="149"/>
      <c r="AD49" s="149"/>
      <c r="AE49" s="149"/>
      <c r="AF49" s="68"/>
      <c r="AG49" s="150">
        <v>2022</v>
      </c>
      <c r="AH49" s="151"/>
      <c r="AI49" s="151"/>
      <c r="AJ49" s="151"/>
      <c r="AK49" s="151"/>
      <c r="AL49" s="68" t="s">
        <v>297</v>
      </c>
    </row>
    <row r="50" spans="1:162" s="60" customFormat="1" ht="13.15" customHeight="1" x14ac:dyDescent="0.25">
      <c r="I50" s="56"/>
      <c r="J50" s="56"/>
      <c r="K50" s="80"/>
      <c r="L50" s="80"/>
      <c r="M50" s="80"/>
      <c r="N50" s="78"/>
      <c r="O50" s="78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56"/>
      <c r="AG50" s="56"/>
      <c r="AH50" s="79"/>
      <c r="AI50" s="79"/>
      <c r="AJ50" s="79"/>
      <c r="AK50" s="79"/>
      <c r="AL50" s="78"/>
    </row>
    <row r="51" spans="1:162" s="60" customFormat="1" ht="10.9" customHeight="1" thickBot="1" x14ac:dyDescent="0.3"/>
    <row r="52" spans="1:162" s="60" customFormat="1" ht="7.5" customHeight="1" x14ac:dyDescent="0.25">
      <c r="A52" s="77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77"/>
      <c r="AJ52" s="77"/>
      <c r="AK52" s="77"/>
      <c r="AL52" s="77"/>
      <c r="AM52" s="77"/>
      <c r="AN52" s="77"/>
      <c r="AO52" s="77"/>
      <c r="AP52" s="77"/>
      <c r="AQ52" s="77"/>
      <c r="AR52" s="77"/>
      <c r="AS52" s="77"/>
      <c r="AT52" s="77"/>
      <c r="AU52" s="77"/>
      <c r="AV52" s="77"/>
      <c r="AW52" s="77"/>
      <c r="AX52" s="77"/>
      <c r="AY52" s="77"/>
      <c r="AZ52" s="77"/>
      <c r="BA52" s="77"/>
      <c r="BB52" s="77"/>
      <c r="BC52" s="77"/>
      <c r="BD52" s="77"/>
      <c r="BE52" s="77"/>
      <c r="BF52" s="77"/>
      <c r="BG52" s="77"/>
      <c r="BH52" s="77"/>
      <c r="BI52" s="77"/>
      <c r="BJ52" s="77"/>
      <c r="BK52" s="77"/>
      <c r="BL52" s="77"/>
      <c r="BM52" s="77"/>
      <c r="BN52" s="77"/>
      <c r="BO52" s="77"/>
      <c r="BP52" s="77"/>
      <c r="BQ52" s="77"/>
      <c r="BR52" s="77"/>
      <c r="BS52" s="77"/>
      <c r="BT52" s="77"/>
      <c r="BU52" s="77"/>
      <c r="BV52" s="77"/>
      <c r="BW52" s="77"/>
      <c r="BX52" s="77"/>
      <c r="BY52" s="77"/>
      <c r="BZ52" s="77"/>
      <c r="CA52" s="77"/>
      <c r="CB52" s="77"/>
      <c r="CC52" s="77"/>
      <c r="CD52" s="77"/>
      <c r="CE52" s="77"/>
      <c r="CF52" s="77"/>
      <c r="CG52" s="77"/>
      <c r="CH52" s="77"/>
      <c r="CI52" s="77"/>
      <c r="CJ52" s="77"/>
      <c r="CK52" s="77"/>
      <c r="CL52" s="77"/>
      <c r="CM52" s="76"/>
      <c r="FF52" s="61"/>
    </row>
    <row r="53" spans="1:162" s="60" customFormat="1" ht="11.25" customHeight="1" x14ac:dyDescent="0.25">
      <c r="A53" s="131" t="s">
        <v>305</v>
      </c>
      <c r="B53" s="132"/>
      <c r="C53" s="132"/>
      <c r="D53" s="132"/>
      <c r="E53" s="132"/>
      <c r="F53" s="132"/>
      <c r="G53" s="132"/>
      <c r="H53" s="132"/>
      <c r="I53" s="132"/>
      <c r="J53" s="132"/>
      <c r="K53" s="132"/>
      <c r="L53" s="132"/>
      <c r="M53" s="132"/>
      <c r="N53" s="132"/>
      <c r="O53" s="132"/>
      <c r="P53" s="132"/>
      <c r="CM53" s="69"/>
      <c r="FF53" s="61"/>
    </row>
    <row r="54" spans="1:162" s="74" customFormat="1" ht="12.75" customHeight="1" x14ac:dyDescent="0.2">
      <c r="A54" s="133" t="s">
        <v>304</v>
      </c>
      <c r="B54" s="134"/>
      <c r="C54" s="134"/>
      <c r="D54" s="134"/>
      <c r="E54" s="134"/>
      <c r="F54" s="134"/>
      <c r="G54" s="134"/>
      <c r="H54" s="134"/>
      <c r="I54" s="134"/>
      <c r="J54" s="134"/>
      <c r="K54" s="134"/>
      <c r="L54" s="134"/>
      <c r="M54" s="134"/>
      <c r="N54" s="134"/>
      <c r="O54" s="134"/>
      <c r="P54" s="134"/>
      <c r="Q54" s="134"/>
      <c r="R54" s="134"/>
      <c r="S54" s="134"/>
      <c r="T54" s="134"/>
      <c r="U54" s="134"/>
      <c r="V54" s="134"/>
      <c r="W54" s="134"/>
      <c r="X54" s="134"/>
      <c r="Y54" s="134"/>
      <c r="Z54" s="134"/>
      <c r="AA54" s="134"/>
      <c r="AB54" s="134"/>
      <c r="AC54" s="134"/>
      <c r="AD54" s="134"/>
      <c r="AE54" s="134"/>
      <c r="AF54" s="134"/>
      <c r="AG54" s="134"/>
      <c r="AH54" s="134"/>
      <c r="AI54" s="134"/>
      <c r="AJ54" s="134"/>
      <c r="AK54" s="134"/>
      <c r="AL54" s="134"/>
      <c r="AM54" s="134"/>
      <c r="AN54" s="134"/>
      <c r="AO54" s="134"/>
      <c r="AP54" s="134"/>
      <c r="AQ54" s="134"/>
      <c r="AR54" s="134"/>
      <c r="AS54" s="134"/>
      <c r="AT54" s="134"/>
      <c r="AU54" s="134"/>
      <c r="AV54" s="134"/>
      <c r="AW54" s="134"/>
      <c r="AX54" s="134"/>
      <c r="AY54" s="134"/>
      <c r="AZ54" s="134"/>
      <c r="BA54" s="134"/>
      <c r="BB54" s="134"/>
      <c r="BC54" s="134"/>
      <c r="BD54" s="134"/>
      <c r="BE54" s="134"/>
      <c r="BF54" s="134"/>
      <c r="BG54" s="134"/>
      <c r="BH54" s="134"/>
      <c r="BI54" s="134"/>
      <c r="BJ54" s="134"/>
      <c r="BK54" s="134"/>
      <c r="BL54" s="134"/>
      <c r="BM54" s="134"/>
      <c r="BN54" s="134"/>
      <c r="BO54" s="134"/>
      <c r="BP54" s="134"/>
      <c r="BQ54" s="134"/>
      <c r="BR54" s="134"/>
      <c r="BS54" s="134"/>
      <c r="BT54" s="134"/>
      <c r="BU54" s="134"/>
      <c r="BV54" s="134"/>
      <c r="BW54" s="134"/>
      <c r="BX54" s="134"/>
      <c r="BY54" s="134"/>
      <c r="BZ54" s="134"/>
      <c r="CA54" s="134"/>
      <c r="CB54" s="134"/>
      <c r="CC54" s="134"/>
      <c r="CD54" s="134"/>
      <c r="CE54" s="134"/>
      <c r="CF54" s="134"/>
      <c r="CG54" s="134"/>
      <c r="CH54" s="134"/>
      <c r="CI54" s="134"/>
      <c r="CJ54" s="134"/>
      <c r="CK54" s="134"/>
      <c r="CL54" s="134"/>
      <c r="CM54" s="135"/>
      <c r="FF54" s="75"/>
    </row>
    <row r="55" spans="1:162" s="60" customFormat="1" ht="7.9" customHeight="1" x14ac:dyDescent="0.25">
      <c r="A55" s="152" t="s">
        <v>303</v>
      </c>
      <c r="B55" s="153"/>
      <c r="C55" s="153"/>
      <c r="D55" s="153"/>
      <c r="E55" s="153"/>
      <c r="F55" s="153"/>
      <c r="G55" s="153"/>
      <c r="H55" s="153"/>
      <c r="I55" s="153"/>
      <c r="J55" s="153"/>
      <c r="K55" s="153"/>
      <c r="L55" s="153"/>
      <c r="M55" s="153"/>
      <c r="N55" s="153"/>
      <c r="O55" s="153"/>
      <c r="P55" s="153"/>
      <c r="Q55" s="153"/>
      <c r="R55" s="153"/>
      <c r="S55" s="153"/>
      <c r="T55" s="153"/>
      <c r="U55" s="153"/>
      <c r="V55" s="153"/>
      <c r="W55" s="153"/>
      <c r="X55" s="153"/>
      <c r="Y55" s="153"/>
      <c r="Z55" s="153"/>
      <c r="AA55" s="153"/>
      <c r="AB55" s="153"/>
      <c r="AC55" s="153"/>
      <c r="AD55" s="153"/>
      <c r="AE55" s="153"/>
      <c r="AF55" s="153"/>
      <c r="AG55" s="153"/>
      <c r="AH55" s="153"/>
      <c r="AI55" s="153"/>
      <c r="AJ55" s="153"/>
      <c r="AK55" s="153"/>
      <c r="AL55" s="153"/>
      <c r="AM55" s="153"/>
      <c r="AN55" s="153"/>
      <c r="AO55" s="153"/>
      <c r="AP55" s="153"/>
      <c r="AQ55" s="153"/>
      <c r="AR55" s="153"/>
      <c r="AS55" s="153"/>
      <c r="AT55" s="153"/>
      <c r="AU55" s="153"/>
      <c r="AV55" s="153"/>
      <c r="AW55" s="153"/>
      <c r="AX55" s="153"/>
      <c r="AY55" s="153"/>
      <c r="AZ55" s="153"/>
      <c r="BA55" s="153"/>
      <c r="BB55" s="153"/>
      <c r="BC55" s="153"/>
      <c r="BD55" s="153"/>
      <c r="BE55" s="153"/>
      <c r="BF55" s="153"/>
      <c r="BG55" s="153"/>
      <c r="BH55" s="153"/>
      <c r="BI55" s="153"/>
      <c r="BJ55" s="153"/>
      <c r="BK55" s="153"/>
      <c r="BL55" s="153"/>
      <c r="BM55" s="153"/>
      <c r="BN55" s="153"/>
      <c r="BO55" s="153"/>
      <c r="BP55" s="153"/>
      <c r="BQ55" s="153"/>
      <c r="BR55" s="153"/>
      <c r="BS55" s="153"/>
      <c r="BT55" s="153"/>
      <c r="BU55" s="153"/>
      <c r="BV55" s="153"/>
      <c r="BW55" s="153"/>
      <c r="BX55" s="153"/>
      <c r="BY55" s="153"/>
      <c r="BZ55" s="153"/>
      <c r="CA55" s="153"/>
      <c r="CB55" s="153"/>
      <c r="CC55" s="153"/>
      <c r="CD55" s="153"/>
      <c r="CE55" s="153"/>
      <c r="CF55" s="153"/>
      <c r="CG55" s="153"/>
      <c r="CH55" s="153"/>
      <c r="CI55" s="153"/>
      <c r="CJ55" s="153"/>
      <c r="CK55" s="153"/>
      <c r="CL55" s="153"/>
      <c r="CM55" s="154"/>
      <c r="FF55" s="61"/>
    </row>
    <row r="56" spans="1:162" s="60" customFormat="1" ht="6" customHeight="1" x14ac:dyDescent="0.25">
      <c r="A56" s="73"/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  <c r="BK56" s="72"/>
      <c r="BL56" s="72"/>
      <c r="BM56" s="72"/>
      <c r="BN56" s="72"/>
      <c r="BO56" s="72"/>
      <c r="BP56" s="72"/>
      <c r="BQ56" s="72"/>
      <c r="BR56" s="72"/>
      <c r="BS56" s="72"/>
      <c r="BT56" s="72"/>
      <c r="BU56" s="72"/>
      <c r="BV56" s="72"/>
      <c r="BW56" s="72"/>
      <c r="BX56" s="72"/>
      <c r="BY56" s="72"/>
      <c r="BZ56" s="72"/>
      <c r="CA56" s="72"/>
      <c r="CB56" s="72"/>
      <c r="CC56" s="72"/>
      <c r="CD56" s="72"/>
      <c r="CE56" s="72"/>
      <c r="CF56" s="72"/>
      <c r="CG56" s="72"/>
      <c r="CH56" s="72"/>
      <c r="CI56" s="72"/>
      <c r="CJ56" s="72"/>
      <c r="CK56" s="72"/>
      <c r="CL56" s="72"/>
      <c r="CM56" s="71"/>
      <c r="FF56" s="61"/>
    </row>
    <row r="57" spans="1:162" s="60" customFormat="1" ht="26.45" customHeight="1" x14ac:dyDescent="0.25">
      <c r="A57" s="155"/>
      <c r="B57" s="156"/>
      <c r="C57" s="156"/>
      <c r="D57" s="156"/>
      <c r="E57" s="156"/>
      <c r="F57" s="156"/>
      <c r="G57" s="156"/>
      <c r="H57" s="156"/>
      <c r="I57" s="156"/>
      <c r="J57" s="156"/>
      <c r="K57" s="156"/>
      <c r="L57" s="156"/>
      <c r="M57" s="156"/>
      <c r="N57" s="156"/>
      <c r="O57" s="156"/>
      <c r="P57" s="156"/>
      <c r="Q57" s="156"/>
      <c r="R57" s="156"/>
      <c r="S57" s="156"/>
      <c r="T57" s="156"/>
      <c r="U57" s="156"/>
      <c r="V57" s="156"/>
      <c r="W57" s="156"/>
      <c r="X57" s="156"/>
      <c r="Y57" s="156"/>
      <c r="AH57" s="134" t="s">
        <v>302</v>
      </c>
      <c r="AI57" s="134"/>
      <c r="AJ57" s="134"/>
      <c r="AK57" s="134"/>
      <c r="AL57" s="134"/>
      <c r="AM57" s="134"/>
      <c r="AN57" s="134"/>
      <c r="AO57" s="134"/>
      <c r="AP57" s="134"/>
      <c r="AQ57" s="134"/>
      <c r="AR57" s="134"/>
      <c r="AS57" s="134"/>
      <c r="AT57" s="134"/>
      <c r="AU57" s="134"/>
      <c r="AV57" s="134"/>
      <c r="AW57" s="134"/>
      <c r="AX57" s="134"/>
      <c r="AY57" s="134"/>
      <c r="AZ57" s="134"/>
      <c r="BA57" s="134"/>
      <c r="BB57" s="134"/>
      <c r="BC57" s="134"/>
      <c r="BD57" s="134"/>
      <c r="BE57" s="134"/>
      <c r="BF57" s="134"/>
      <c r="BG57" s="134"/>
      <c r="BH57" s="134"/>
      <c r="BI57" s="134"/>
      <c r="BJ57" s="134"/>
      <c r="BK57" s="134"/>
      <c r="BL57" s="134"/>
      <c r="BM57" s="134"/>
      <c r="BN57" s="134"/>
      <c r="BO57" s="134"/>
      <c r="BP57" s="134"/>
      <c r="BQ57" s="134"/>
      <c r="BR57" s="134"/>
      <c r="BS57" s="134"/>
      <c r="BT57" s="134"/>
      <c r="BU57" s="134"/>
      <c r="BV57" s="134"/>
      <c r="BW57" s="134"/>
      <c r="BX57" s="134"/>
      <c r="BY57" s="134"/>
      <c r="BZ57" s="134"/>
      <c r="CA57" s="134"/>
      <c r="CB57" s="134"/>
      <c r="CC57" s="134"/>
      <c r="CD57" s="134"/>
      <c r="CE57" s="134"/>
      <c r="CF57" s="134"/>
      <c r="CG57" s="134"/>
      <c r="CH57" s="134"/>
      <c r="CI57" s="134"/>
      <c r="CJ57" s="134"/>
      <c r="CK57" s="134"/>
      <c r="CL57" s="134"/>
      <c r="CM57" s="135"/>
      <c r="FF57" s="61"/>
    </row>
    <row r="58" spans="1:162" s="60" customFormat="1" ht="7.9" customHeight="1" x14ac:dyDescent="0.25">
      <c r="A58" s="152" t="s">
        <v>301</v>
      </c>
      <c r="B58" s="153"/>
      <c r="C58" s="153"/>
      <c r="D58" s="153"/>
      <c r="E58" s="153"/>
      <c r="F58" s="153"/>
      <c r="G58" s="153"/>
      <c r="H58" s="153"/>
      <c r="I58" s="153"/>
      <c r="J58" s="153"/>
      <c r="K58" s="153"/>
      <c r="L58" s="153"/>
      <c r="M58" s="153"/>
      <c r="N58" s="153"/>
      <c r="O58" s="153"/>
      <c r="P58" s="153"/>
      <c r="Q58" s="153"/>
      <c r="R58" s="153"/>
      <c r="S58" s="153"/>
      <c r="T58" s="153"/>
      <c r="U58" s="153"/>
      <c r="V58" s="153"/>
      <c r="W58" s="153"/>
      <c r="X58" s="153"/>
      <c r="Y58" s="153"/>
      <c r="AH58" s="153" t="s">
        <v>289</v>
      </c>
      <c r="AI58" s="153"/>
      <c r="AJ58" s="153"/>
      <c r="AK58" s="153"/>
      <c r="AL58" s="153"/>
      <c r="AM58" s="153"/>
      <c r="AN58" s="153"/>
      <c r="AO58" s="153"/>
      <c r="AP58" s="153"/>
      <c r="AQ58" s="153"/>
      <c r="AR58" s="153"/>
      <c r="AS58" s="153"/>
      <c r="AT58" s="153"/>
      <c r="AU58" s="153"/>
      <c r="AV58" s="153"/>
      <c r="AW58" s="153"/>
      <c r="AX58" s="153"/>
      <c r="AY58" s="153"/>
      <c r="AZ58" s="153"/>
      <c r="BA58" s="153"/>
      <c r="BB58" s="153"/>
      <c r="BC58" s="153"/>
      <c r="BD58" s="153"/>
      <c r="BE58" s="153"/>
      <c r="BF58" s="153"/>
      <c r="BG58" s="153"/>
      <c r="BH58" s="153"/>
      <c r="BI58" s="153"/>
      <c r="BJ58" s="153"/>
      <c r="BK58" s="153"/>
      <c r="BL58" s="153"/>
      <c r="BM58" s="153"/>
      <c r="BN58" s="153"/>
      <c r="BO58" s="153"/>
      <c r="BP58" s="153"/>
      <c r="BQ58" s="153"/>
      <c r="BR58" s="153"/>
      <c r="BS58" s="153"/>
      <c r="BT58" s="153"/>
      <c r="BU58" s="153"/>
      <c r="BV58" s="153"/>
      <c r="BW58" s="153"/>
      <c r="BX58" s="153"/>
      <c r="BY58" s="153"/>
      <c r="BZ58" s="153"/>
      <c r="CA58" s="153"/>
      <c r="CB58" s="153"/>
      <c r="CC58" s="153"/>
      <c r="CD58" s="153"/>
      <c r="CE58" s="153"/>
      <c r="CF58" s="153"/>
      <c r="CG58" s="153"/>
      <c r="CH58" s="153"/>
      <c r="CI58" s="153"/>
      <c r="CJ58" s="153"/>
      <c r="CK58" s="153"/>
      <c r="CL58" s="153"/>
      <c r="CM58" s="154"/>
      <c r="FF58" s="61"/>
    </row>
    <row r="59" spans="1:162" s="60" customFormat="1" ht="10.15" customHeight="1" x14ac:dyDescent="0.25">
      <c r="A59" s="70"/>
      <c r="CM59" s="69"/>
      <c r="FF59" s="61"/>
    </row>
    <row r="60" spans="1:162" s="65" customFormat="1" ht="14.25" customHeight="1" x14ac:dyDescent="0.25">
      <c r="A60" s="131" t="s">
        <v>299</v>
      </c>
      <c r="B60" s="132"/>
      <c r="C60" s="149" t="s">
        <v>300</v>
      </c>
      <c r="D60" s="149"/>
      <c r="E60" s="149"/>
      <c r="F60" s="148" t="s">
        <v>299</v>
      </c>
      <c r="G60" s="148"/>
      <c r="I60" s="149" t="s">
        <v>298</v>
      </c>
      <c r="J60" s="149"/>
      <c r="K60" s="149"/>
      <c r="L60" s="149"/>
      <c r="M60" s="149"/>
      <c r="N60" s="149"/>
      <c r="O60" s="149"/>
      <c r="P60" s="149"/>
      <c r="Q60" s="149"/>
      <c r="R60" s="149"/>
      <c r="S60" s="149"/>
      <c r="T60" s="149"/>
      <c r="U60" s="149"/>
      <c r="V60" s="149"/>
      <c r="W60" s="149"/>
      <c r="X60" s="68"/>
      <c r="Y60" s="150">
        <v>2022</v>
      </c>
      <c r="Z60" s="151"/>
      <c r="AA60" s="151"/>
      <c r="AB60" s="151"/>
      <c r="AC60" s="151"/>
      <c r="AD60" s="68" t="s">
        <v>297</v>
      </c>
      <c r="CM60" s="67"/>
      <c r="FF60" s="66"/>
    </row>
    <row r="61" spans="1:162" s="60" customFormat="1" ht="8.25" customHeight="1" thickBot="1" x14ac:dyDescent="0.3">
      <c r="A61" s="64"/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3"/>
      <c r="BK61" s="63"/>
      <c r="BL61" s="63"/>
      <c r="BM61" s="63"/>
      <c r="BN61" s="63"/>
      <c r="BO61" s="63"/>
      <c r="BP61" s="63"/>
      <c r="BQ61" s="63"/>
      <c r="BR61" s="63"/>
      <c r="BS61" s="63"/>
      <c r="BT61" s="63"/>
      <c r="BU61" s="63"/>
      <c r="BV61" s="63"/>
      <c r="BW61" s="63"/>
      <c r="BX61" s="63"/>
      <c r="BY61" s="63"/>
      <c r="BZ61" s="63"/>
      <c r="CA61" s="63"/>
      <c r="CB61" s="63"/>
      <c r="CC61" s="63"/>
      <c r="CD61" s="63"/>
      <c r="CE61" s="63"/>
      <c r="CF61" s="63"/>
      <c r="CG61" s="63"/>
      <c r="CH61" s="63"/>
      <c r="CI61" s="63"/>
      <c r="CJ61" s="63"/>
      <c r="CK61" s="63"/>
      <c r="CL61" s="63"/>
      <c r="CM61" s="62"/>
      <c r="FF61" s="61"/>
    </row>
  </sheetData>
  <mergeCells count="143">
    <mergeCell ref="A55:CM55"/>
    <mergeCell ref="A57:Y57"/>
    <mergeCell ref="AH57:CM57"/>
    <mergeCell ref="A58:Y58"/>
    <mergeCell ref="AH58:CM58"/>
    <mergeCell ref="A60:B60"/>
    <mergeCell ref="C60:E60"/>
    <mergeCell ref="F60:G60"/>
    <mergeCell ref="I60:W60"/>
    <mergeCell ref="Y60:AC60"/>
    <mergeCell ref="A53:P53"/>
    <mergeCell ref="A54:CM54"/>
    <mergeCell ref="A6:H6"/>
    <mergeCell ref="I6:CM6"/>
    <mergeCell ref="CN6:CU6"/>
    <mergeCell ref="A7:H7"/>
    <mergeCell ref="I7:CM7"/>
    <mergeCell ref="CN7:CU7"/>
    <mergeCell ref="A10:H10"/>
    <mergeCell ref="I10:CM10"/>
    <mergeCell ref="BG47:BX47"/>
    <mergeCell ref="CA47:CR47"/>
    <mergeCell ref="I49:J49"/>
    <mergeCell ref="K49:M49"/>
    <mergeCell ref="N49:O49"/>
    <mergeCell ref="Q49:AE49"/>
    <mergeCell ref="AG49:AK49"/>
    <mergeCell ref="A15:H15"/>
    <mergeCell ref="I15:CM15"/>
    <mergeCell ref="CN15:CU15"/>
    <mergeCell ref="CN10:CU10"/>
    <mergeCell ref="A11:H11"/>
    <mergeCell ref="I11:CM11"/>
    <mergeCell ref="CN11:CU11"/>
    <mergeCell ref="B1:DB1"/>
    <mergeCell ref="A3:H5"/>
    <mergeCell ref="I3:CM5"/>
    <mergeCell ref="CN3:CU5"/>
    <mergeCell ref="CX3:CX5"/>
    <mergeCell ref="CY3:DB3"/>
    <mergeCell ref="DB4:DB5"/>
    <mergeCell ref="CV3:CV5"/>
    <mergeCell ref="CW3:CW5"/>
    <mergeCell ref="A8:H8"/>
    <mergeCell ref="I8:CM8"/>
    <mergeCell ref="CN8:CU8"/>
    <mergeCell ref="A9:H9"/>
    <mergeCell ref="I9:CM9"/>
    <mergeCell ref="CN9:CU9"/>
    <mergeCell ref="A12:H12"/>
    <mergeCell ref="I12:CM12"/>
    <mergeCell ref="CN12:CU12"/>
    <mergeCell ref="A13:H13"/>
    <mergeCell ref="I13:CM13"/>
    <mergeCell ref="CN13:CU13"/>
    <mergeCell ref="A14:H14"/>
    <mergeCell ref="I14:CM14"/>
    <mergeCell ref="CN14:CU14"/>
    <mergeCell ref="A23:H23"/>
    <mergeCell ref="I23:CM23"/>
    <mergeCell ref="CN23:CU23"/>
    <mergeCell ref="A16:H16"/>
    <mergeCell ref="I16:CM16"/>
    <mergeCell ref="CN16:CU16"/>
    <mergeCell ref="A17:H17"/>
    <mergeCell ref="I17:CM17"/>
    <mergeCell ref="CN17:CU17"/>
    <mergeCell ref="A18:H18"/>
    <mergeCell ref="I18:CM18"/>
    <mergeCell ref="CN18:CU18"/>
    <mergeCell ref="A19:H19"/>
    <mergeCell ref="I19:CM19"/>
    <mergeCell ref="CN19:CU19"/>
    <mergeCell ref="A20:H20"/>
    <mergeCell ref="I20:CM20"/>
    <mergeCell ref="CN20:CU20"/>
    <mergeCell ref="A21:H21"/>
    <mergeCell ref="I21:CM21"/>
    <mergeCell ref="CN21:CU21"/>
    <mergeCell ref="A22:H22"/>
    <mergeCell ref="I22:CM22"/>
    <mergeCell ref="CN22:CU22"/>
    <mergeCell ref="A31:H31"/>
    <mergeCell ref="I31:CM31"/>
    <mergeCell ref="CN31:CU31"/>
    <mergeCell ref="A24:H24"/>
    <mergeCell ref="I24:CM24"/>
    <mergeCell ref="CN24:CU24"/>
    <mergeCell ref="A25:H25"/>
    <mergeCell ref="I25:CM25"/>
    <mergeCell ref="CN25:CU25"/>
    <mergeCell ref="A26:H26"/>
    <mergeCell ref="I26:CM26"/>
    <mergeCell ref="CN26:CU26"/>
    <mergeCell ref="A27:H27"/>
    <mergeCell ref="I27:CM27"/>
    <mergeCell ref="CN27:CU27"/>
    <mergeCell ref="A28:H28"/>
    <mergeCell ref="I28:CM28"/>
    <mergeCell ref="CN28:CU28"/>
    <mergeCell ref="A29:H29"/>
    <mergeCell ref="I29:CM29"/>
    <mergeCell ref="CN29:CU29"/>
    <mergeCell ref="A30:H30"/>
    <mergeCell ref="I30:CM30"/>
    <mergeCell ref="CN30:CU30"/>
    <mergeCell ref="A36:H36"/>
    <mergeCell ref="I36:CM36"/>
    <mergeCell ref="CN36:CU36"/>
    <mergeCell ref="A37:H37"/>
    <mergeCell ref="I37:CM37"/>
    <mergeCell ref="CN37:CU37"/>
    <mergeCell ref="A32:H32"/>
    <mergeCell ref="I32:CM32"/>
    <mergeCell ref="CN32:CU32"/>
    <mergeCell ref="A33:H33"/>
    <mergeCell ref="I33:CM33"/>
    <mergeCell ref="CN33:CU33"/>
    <mergeCell ref="A34:H34"/>
    <mergeCell ref="I34:CM34"/>
    <mergeCell ref="CN34:CU34"/>
    <mergeCell ref="A35:H35"/>
    <mergeCell ref="I35:CM35"/>
    <mergeCell ref="CN35:CU35"/>
    <mergeCell ref="A39:H39"/>
    <mergeCell ref="I39:CM39"/>
    <mergeCell ref="CN39:CU39"/>
    <mergeCell ref="A40:H40"/>
    <mergeCell ref="I40:CM40"/>
    <mergeCell ref="CN40:CU40"/>
    <mergeCell ref="A38:H38"/>
    <mergeCell ref="I38:CM38"/>
    <mergeCell ref="CN38:CU38"/>
    <mergeCell ref="AM46:BD46"/>
    <mergeCell ref="BG46:BX46"/>
    <mergeCell ref="CA46:CR46"/>
    <mergeCell ref="AM47:BD47"/>
    <mergeCell ref="AQ43:BH43"/>
    <mergeCell ref="BK43:BV43"/>
    <mergeCell ref="BY43:CR43"/>
    <mergeCell ref="AQ44:BH44"/>
    <mergeCell ref="BK44:BV44"/>
    <mergeCell ref="BY44:CR44"/>
  </mergeCells>
  <pageMargins left="0.59055118110236227" right="0.51181102362204722" top="0.78740157480314965" bottom="0.31496062992125984" header="0.19685039370078741" footer="0.19685039370078741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ФХД_ Поступления и выплаты</vt:lpstr>
      <vt:lpstr>ФХД_ Сведения по выплатам на з</vt:lpstr>
      <vt:lpstr>'ФХД_ Поступления и выплаты'!IS_DOCUMENT</vt:lpstr>
      <vt:lpstr>'ФХД_ Сведения по выплатам на з'!IS_DOCUMENT</vt:lpstr>
      <vt:lpstr>'ФХД_ Поступления и выплаты'!Область_печати</vt:lpstr>
      <vt:lpstr>'ФХД_ Сведения по выплатам на з'!Область_печати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petrovich</cp:lastModifiedBy>
  <cp:lastPrinted>2022-01-28T06:22:39Z</cp:lastPrinted>
  <dcterms:created xsi:type="dcterms:W3CDTF">2022-01-26T13:32:27Z</dcterms:created>
  <dcterms:modified xsi:type="dcterms:W3CDTF">2022-01-28T06:47:41Z</dcterms:modified>
</cp:coreProperties>
</file>